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15600" windowHeight="11160" firstSheet="1" activeTab="1"/>
  </bookViews>
  <sheets>
    <sheet name="Hoja2" sheetId="10" state="hidden" r:id="rId1"/>
    <sheet name="NOMINA DE CONTRATADOS" sheetId="12" r:id="rId2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0" i="12"/>
  <c r="M110"/>
  <c r="K110"/>
  <c r="I110"/>
  <c r="A110"/>
  <c r="D5"/>
</calcChain>
</file>

<file path=xl/sharedStrings.xml><?xml version="1.0" encoding="utf-8"?>
<sst xmlns="http://schemas.openxmlformats.org/spreadsheetml/2006/main" count="941" uniqueCount="527">
  <si>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</si>
  <si>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</si>
  <si>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</si>
  <si>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</si>
  <si>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</si>
  <si>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</si>
  <si>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</si>
  <si>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</si>
  <si>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</si>
  <si>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</si>
  <si>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</si>
  <si>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</si>
  <si>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</si>
  <si>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</si>
  <si>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</si>
  <si>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</si>
  <si>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</si>
  <si>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</si>
  <si>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</si>
  <si>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</si>
  <si>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</si>
  <si>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</si>
  <si>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</si>
  <si>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</si>
  <si>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</si>
  <si>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</si>
  <si>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</si>
  <si>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</si>
  <si>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</si>
  <si>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</si>
  <si>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</si>
  <si>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</si>
  <si>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</si>
  <si>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</si>
  <si>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</si>
  <si>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</si>
  <si>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</si>
  <si>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</si>
  <si>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</si>
  <si>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</si>
  <si>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</si>
  <si>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</si>
  <si>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</si>
  <si>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</si>
  <si>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</si>
  <si>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</si>
  <si>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</si>
  <si>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</si>
  <si>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</si>
  <si>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</si>
  <si>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</si>
  <si>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</si>
  <si>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</si>
  <si>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</si>
  <si>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</si>
  <si>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</si>
  <si>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</si>
  <si>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</si>
  <si>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</si>
  <si>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</si>
  <si>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</si>
  <si>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</si>
  <si>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</si>
  <si>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</si>
  <si>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</si>
  <si>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</si>
  <si>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</si>
  <si>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</si>
  <si>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</si>
  <si>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</si>
  <si>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</si>
  <si>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</si>
  <si>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</si>
  <si>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</si>
  <si>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</si>
  <si>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</si>
  <si>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</si>
  <si>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</si>
  <si>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</si>
  <si>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</si>
  <si>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</si>
  <si>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</si>
  <si>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</si>
  <si>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</si>
  <si>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</si>
  <si>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</si>
  <si>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</si>
  <si>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</si>
  <si>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</si>
  <si>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</si>
  <si>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</si>
  <si>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</si>
  <si>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</si>
  <si>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</si>
  <si>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</si>
  <si>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</si>
  <si>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</si>
  <si>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</si>
  <si>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</si>
  <si>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</si>
  <si>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</si>
  <si>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</si>
  <si>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</si>
  <si>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</si>
  <si>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</si>
  <si>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</si>
  <si>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</si>
  <si>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</si>
  <si>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</si>
  <si>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</si>
  <si>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</si>
  <si>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</si>
  <si>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</si>
  <si>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</si>
  <si>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</si>
  <si>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</si>
  <si>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</si>
  <si>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</si>
  <si>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</si>
  <si>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</si>
  <si>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</si>
  <si>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</si>
  <si>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</si>
  <si>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</si>
  <si>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</si>
  <si>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</si>
  <si>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</si>
  <si>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</si>
  <si>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</si>
  <si>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</si>
  <si>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</si>
  <si>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</si>
  <si>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</si>
  <si>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</si>
  <si>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</si>
  <si>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</si>
  <si>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</si>
  <si>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</si>
  <si>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</si>
  <si>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</si>
  <si>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</si>
  <si>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</si>
  <si>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</si>
  <si>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</si>
  <si>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</si>
  <si>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</si>
  <si>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</si>
  <si>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</si>
  <si>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</si>
  <si>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</si>
  <si>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</si>
  <si>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</si>
  <si>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</si>
  <si>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</si>
  <si>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</si>
  <si>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</si>
  <si>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</si>
  <si>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</si>
  <si>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</si>
  <si>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</si>
  <si>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</si>
  <si>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</si>
  <si>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</si>
  <si>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</si>
  <si>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</si>
  <si>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</si>
  <si>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</si>
  <si>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</si>
  <si>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</si>
  <si>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</si>
  <si>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</si>
  <si>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</si>
  <si>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</si>
  <si>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</si>
  <si>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</si>
  <si>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</si>
  <si>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</si>
  <si>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</si>
  <si>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</si>
  <si>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</si>
  <si>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</si>
  <si>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</si>
  <si>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</si>
  <si>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</si>
  <si>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</si>
  <si>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</si>
  <si>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</si>
  <si>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</si>
  <si>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</si>
  <si>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</si>
  <si>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</si>
  <si>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</si>
  <si>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</si>
  <si>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</si>
  <si>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</si>
  <si>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</si>
  <si>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</si>
  <si>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</si>
  <si>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</si>
  <si>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</si>
  <si>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</si>
  <si>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</si>
  <si>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</si>
  <si>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</si>
  <si>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</si>
  <si>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</si>
  <si>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</si>
  <si>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</si>
  <si>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</si>
  <si>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</si>
  <si>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</si>
  <si>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</si>
  <si>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</si>
  <si>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</si>
  <si>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</si>
  <si>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</si>
  <si>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</si>
  <si>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</si>
  <si>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</si>
  <si>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</si>
  <si>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</si>
  <si>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</si>
  <si>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</si>
  <si>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</si>
  <si>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</si>
  <si>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</si>
  <si>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</si>
  <si>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</si>
  <si>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</si>
  <si>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</si>
  <si>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</si>
  <si>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</si>
  <si>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</si>
  <si>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</si>
  <si>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</si>
  <si>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</si>
  <si>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</si>
  <si>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</si>
  <si>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</si>
  <si>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</si>
  <si>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</si>
  <si>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</si>
  <si>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</si>
  <si>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</si>
  <si>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FECHA INICIO DE CONTRATO</t>
  </si>
  <si>
    <t>FECHA TERMINO DE CONTRATO</t>
  </si>
  <si>
    <t>CESAR EDUARDO</t>
  </si>
  <si>
    <t>OZUNA GARCIA</t>
  </si>
  <si>
    <t>RAFAEL NARCISO</t>
  </si>
  <si>
    <t>MARTINEZ GUANTES</t>
  </si>
  <si>
    <t>JALIA GARMELI</t>
  </si>
  <si>
    <t>DE LA ROSA MONCION</t>
  </si>
  <si>
    <t>ONNES GLEYTON</t>
  </si>
  <si>
    <t>TAPIA RAMIREZ</t>
  </si>
  <si>
    <t>LOURDES ROSARIO</t>
  </si>
  <si>
    <t>JIMENEZ POLANCO</t>
  </si>
  <si>
    <t>CRUZ MARIA</t>
  </si>
  <si>
    <t>VELASQUEZ MATA</t>
  </si>
  <si>
    <t xml:space="preserve">YAKELIN </t>
  </si>
  <si>
    <t>URBANO VELOZ</t>
  </si>
  <si>
    <t>BETHANIA</t>
  </si>
  <si>
    <t>FAMILIA BELTRE DE DE LA ROSA</t>
  </si>
  <si>
    <t>SANDRA</t>
  </si>
  <si>
    <t>RIVAS FERRERAS</t>
  </si>
  <si>
    <t>ADRIAN ERNESTO</t>
  </si>
  <si>
    <t>GARCIA HERNANDEZ</t>
  </si>
  <si>
    <t xml:space="preserve">NEHEMIAS </t>
  </si>
  <si>
    <t>MATOS AYBAR</t>
  </si>
  <si>
    <t>ADARINA ALEIDA</t>
  </si>
  <si>
    <t>NAVARRO GERALDO</t>
  </si>
  <si>
    <t>SARAH</t>
  </si>
  <si>
    <t>SALAS</t>
  </si>
  <si>
    <t>YSABEL H DE LAS MERCEDES</t>
  </si>
  <si>
    <t>ALMANZAR REYNOSO</t>
  </si>
  <si>
    <t>MERVELYN JOSEFINA</t>
  </si>
  <si>
    <t>UREÑA DE RIVERA</t>
  </si>
  <si>
    <t>YNGRI ELIZABETH</t>
  </si>
  <si>
    <t>VILLA JAVIER</t>
  </si>
  <si>
    <t xml:space="preserve">GREIVI </t>
  </si>
  <si>
    <t>CARRASCO REYES</t>
  </si>
  <si>
    <t>CRISTINA ALEXANDRA</t>
  </si>
  <si>
    <t>PAULINO ORTIZ</t>
  </si>
  <si>
    <t xml:space="preserve">JOSEFINA </t>
  </si>
  <si>
    <t>MEDINA CANDELARIO</t>
  </si>
  <si>
    <t>JEAN MANUEL</t>
  </si>
  <si>
    <t>CONSTANZO GARRIDO</t>
  </si>
  <si>
    <t>MARIA DEL CARMEN</t>
  </si>
  <si>
    <t>ROSARIO GONZALEZ</t>
  </si>
  <si>
    <t xml:space="preserve">CARLOS MANUEL </t>
  </si>
  <si>
    <t>BAUTISTA JIMENEZ</t>
  </si>
  <si>
    <t>GERSON ALBERTO</t>
  </si>
  <si>
    <t>PEREZ ALCANTARA</t>
  </si>
  <si>
    <t xml:space="preserve">DANIEL NICOLAS </t>
  </si>
  <si>
    <t>LLUBEREZ CHEZ</t>
  </si>
  <si>
    <t xml:space="preserve">MARLENI </t>
  </si>
  <si>
    <t>TAVERAS PEÑA</t>
  </si>
  <si>
    <t>DENISSE CAROLINA</t>
  </si>
  <si>
    <t>DE LOS SANTOS NUÑEZ</t>
  </si>
  <si>
    <t xml:space="preserve">EMILIO JOSE </t>
  </si>
  <si>
    <t>MENA  ALVAREZ</t>
  </si>
  <si>
    <t xml:space="preserve">DAYSI </t>
  </si>
  <si>
    <t>PLASENCIO JORGE</t>
  </si>
  <si>
    <t>MARIA</t>
  </si>
  <si>
    <t>NUÑEZ GUERRERO DE ARIAS</t>
  </si>
  <si>
    <t>TERESA DEL JESUS</t>
  </si>
  <si>
    <t>PEREZ JOSE</t>
  </si>
  <si>
    <t>EVARISTA</t>
  </si>
  <si>
    <t>MARTINEZ PERALTA</t>
  </si>
  <si>
    <t>SANTA EDUVIGES</t>
  </si>
  <si>
    <t>MARTINEZ CANDELARIO</t>
  </si>
  <si>
    <t>TERESA</t>
  </si>
  <si>
    <t>SOSA CAMPUSANO</t>
  </si>
  <si>
    <t>OLIVER JOSE</t>
  </si>
  <si>
    <t>GARCIA PEÑA</t>
  </si>
  <si>
    <t>OLGA ELENA</t>
  </si>
  <si>
    <t>BENJAMIN SALAS</t>
  </si>
  <si>
    <t xml:space="preserve">ENGEL ARTURO </t>
  </si>
  <si>
    <t>TAVERAS DE LOS SANTOS</t>
  </si>
  <si>
    <t>ALTAGRACIA</t>
  </si>
  <si>
    <t>MARTINEZ DIAZ</t>
  </si>
  <si>
    <t>KEILA RAMY S</t>
  </si>
  <si>
    <t>CRUZ NUÑEZ</t>
  </si>
  <si>
    <t>INDY ARACELYS</t>
  </si>
  <si>
    <t>NUÑEZ FAJARDO</t>
  </si>
  <si>
    <t>ISABEL MARIA</t>
  </si>
  <si>
    <t>CABRERA ROSARIO</t>
  </si>
  <si>
    <t>RAFAEL DAVID</t>
  </si>
  <si>
    <t>NOLASCO</t>
  </si>
  <si>
    <t>MARINO ANTONIO</t>
  </si>
  <si>
    <t>ESTRELLA VALEYRON</t>
  </si>
  <si>
    <t>JULISSA DEL CARMEN</t>
  </si>
  <si>
    <t>PEÑA RAMIREZ DE ORTIZ</t>
  </si>
  <si>
    <t>WARQUIDIA YOBANKA</t>
  </si>
  <si>
    <t>ALMANZAR SOLANO</t>
  </si>
  <si>
    <t>FERNANDO JOSE</t>
  </si>
  <si>
    <t>MEJIA PEREZ</t>
  </si>
  <si>
    <t>LANDY</t>
  </si>
  <si>
    <t>TAPIA LAGRANJE</t>
  </si>
  <si>
    <t>YOHAN</t>
  </si>
  <si>
    <t>HERNANDEZ DIAZ</t>
  </si>
  <si>
    <t>ALICIA ISABEL</t>
  </si>
  <si>
    <t>SOLANO PEREZ</t>
  </si>
  <si>
    <t>WENDY ELIZABETH</t>
  </si>
  <si>
    <t>MOREL MATOS</t>
  </si>
  <si>
    <t>YOSELIN</t>
  </si>
  <si>
    <t>OTAÑO DE OLEO</t>
  </si>
  <si>
    <t>PABLO ERNESTO</t>
  </si>
  <si>
    <t>YUNES OGANDO</t>
  </si>
  <si>
    <t xml:space="preserve">NEREYDA </t>
  </si>
  <si>
    <t>LARA DE LA CRUZ</t>
  </si>
  <si>
    <t>CARMEN DE LOS REYES</t>
  </si>
  <si>
    <t>ROMERO FELIZ</t>
  </si>
  <si>
    <t>GREGORIA BERNA</t>
  </si>
  <si>
    <t>POLANCO LUNA</t>
  </si>
  <si>
    <t xml:space="preserve">ARELIS </t>
  </si>
  <si>
    <t>BATISTA CONCEPCION</t>
  </si>
  <si>
    <t>MARIELA</t>
  </si>
  <si>
    <t>LOPEZ GUERRERO</t>
  </si>
  <si>
    <t xml:space="preserve">MARITTE </t>
  </si>
  <si>
    <t>SOSA VASQUEZ</t>
  </si>
  <si>
    <t>FRANCISCO ALBERTO</t>
  </si>
  <si>
    <t>ABREU SICARD</t>
  </si>
  <si>
    <t>ESPERANZA</t>
  </si>
  <si>
    <t>DOTEL TAVERAS</t>
  </si>
  <si>
    <t xml:space="preserve">DHARIANA </t>
  </si>
  <si>
    <t>BASORA RODRIGUEZ</t>
  </si>
  <si>
    <t>ISABEL</t>
  </si>
  <si>
    <t>MATEO DE GOMEZ</t>
  </si>
  <si>
    <t>JOSE AUGUSTO</t>
  </si>
  <si>
    <t>FELIZ FILPO</t>
  </si>
  <si>
    <t>OSCAR RAMON</t>
  </si>
  <si>
    <t>REYES CABRAL</t>
  </si>
  <si>
    <t>KARLA YALITZA</t>
  </si>
  <si>
    <t>GRULLON MONZON</t>
  </si>
  <si>
    <t xml:space="preserve">BELGICA </t>
  </si>
  <si>
    <t>DE LA ROSA BERAS</t>
  </si>
  <si>
    <t xml:space="preserve">MARGARITA </t>
  </si>
  <si>
    <t>RODRIGUEZ ALCANTARA</t>
  </si>
  <si>
    <t>RUTH DILANIA</t>
  </si>
  <si>
    <t xml:space="preserve"> ENCARNACION VICIOSO</t>
  </si>
  <si>
    <t>DAGNE MARGARITA</t>
  </si>
  <si>
    <t>SANCHEZ MIESES</t>
  </si>
  <si>
    <t>SUJEY MILAGROS</t>
  </si>
  <si>
    <t>VARGAS SANTANA</t>
  </si>
  <si>
    <t>YAMIRIS</t>
  </si>
  <si>
    <t>JAIME CASTILLO</t>
  </si>
  <si>
    <t>GINETTE CAROLINA</t>
  </si>
  <si>
    <t>NATERA BASTARDO</t>
  </si>
  <si>
    <t>DISMAYRIN</t>
  </si>
  <si>
    <t>CONCEPCION PAULINO</t>
  </si>
  <si>
    <t>LISHA LIDIA</t>
  </si>
  <si>
    <t>PAULINO PAULINO</t>
  </si>
  <si>
    <t>GREY</t>
  </si>
  <si>
    <t>KING VEGA DE RAMIREZ</t>
  </si>
  <si>
    <t xml:space="preserve">YEIMI ISABEL </t>
  </si>
  <si>
    <t>BALBI DE KOURY</t>
  </si>
  <si>
    <t>KENIA YUDERKA</t>
  </si>
  <si>
    <t>CRUZ BATISTA</t>
  </si>
  <si>
    <t xml:space="preserve">ROSA IVANIA </t>
  </si>
  <si>
    <t>FABIAN REINOSO</t>
  </si>
  <si>
    <t>JUANA ESTHER</t>
  </si>
  <si>
    <t>DOMINGUEZ SANCHEZ</t>
  </si>
  <si>
    <t xml:space="preserve">SUGEY ALTAGRACIA </t>
  </si>
  <si>
    <t>THEN  ALCANTARA DE ROSARIO</t>
  </si>
  <si>
    <t xml:space="preserve">HILDA ALTAGRACIA </t>
  </si>
  <si>
    <t xml:space="preserve">TATIS SANTOS </t>
  </si>
  <si>
    <t>LORENZO ERNESTO</t>
  </si>
  <si>
    <t xml:space="preserve">OTAÑO SANTIAGO </t>
  </si>
  <si>
    <t xml:space="preserve">NURYS DANIELA </t>
  </si>
  <si>
    <t xml:space="preserve">GONZALEZ DISLA </t>
  </si>
  <si>
    <t>THEANNY</t>
  </si>
  <si>
    <t>BRITO MOTA</t>
  </si>
  <si>
    <t>BELEN SANTANA</t>
  </si>
  <si>
    <t xml:space="preserve">SANTA LIDIA </t>
  </si>
  <si>
    <t>DUNCAN BRAND</t>
  </si>
  <si>
    <t>LUIS MANUEL</t>
  </si>
  <si>
    <t>MOREL GENAO</t>
  </si>
  <si>
    <t xml:space="preserve">INOCENCIA </t>
  </si>
  <si>
    <t>BONIFACIO ARACENA</t>
  </si>
  <si>
    <t>ZIMON BOLIVAR</t>
  </si>
  <si>
    <t>AMADOR VARGAS</t>
  </si>
  <si>
    <t xml:space="preserve">NERIS MARIA </t>
  </si>
  <si>
    <t>RUBIO PEÑA</t>
  </si>
  <si>
    <t>NIUTON ANTONIO</t>
  </si>
  <si>
    <t>MESA GONZALEZ</t>
  </si>
  <si>
    <t>JULIETA AMPARO</t>
  </si>
  <si>
    <t>PEREZ DELMONTE DE OTAÑO</t>
  </si>
  <si>
    <t xml:space="preserve">RAFAEL </t>
  </si>
  <si>
    <t>ROMANO JIMENEZ</t>
  </si>
  <si>
    <t xml:space="preserve">CARLOS JOSE </t>
  </si>
  <si>
    <t>DE JESUS HERNANDEZ</t>
  </si>
  <si>
    <t>LANORE</t>
  </si>
  <si>
    <t>DESHOMMES JOANIS</t>
  </si>
  <si>
    <t xml:space="preserve">HECTOR MANUEL </t>
  </si>
  <si>
    <t>PEREZ DIAZ</t>
  </si>
  <si>
    <t xml:space="preserve">ALICIA MARIA </t>
  </si>
  <si>
    <t>RODRIGUEZ PEÑA</t>
  </si>
  <si>
    <t xml:space="preserve">LETICIA </t>
  </si>
  <si>
    <t>CASTILLO MIESES</t>
  </si>
  <si>
    <t xml:space="preserve">ANA EUGENIA </t>
  </si>
  <si>
    <t>VERAS MERCEDES</t>
  </si>
  <si>
    <t>CELESTE</t>
  </si>
  <si>
    <t>RAMIREZ BAEZ</t>
  </si>
  <si>
    <t xml:space="preserve">JUAN ANTONIO </t>
  </si>
  <si>
    <t>POLANCO MONEGRO</t>
  </si>
  <si>
    <t>DEBORAH</t>
  </si>
  <si>
    <t>RODRIGUEZ VALERIO</t>
  </si>
  <si>
    <t>AUXILIAR DE LIMPIEZA</t>
  </si>
  <si>
    <t>CIRUJANO GENERAL</t>
  </si>
  <si>
    <t>MEDICO EPIDEMIOLOG@</t>
  </si>
  <si>
    <t>DIRECTOR MEDICO</t>
  </si>
  <si>
    <t>BIO-ANALISTA</t>
  </si>
  <si>
    <t>SONOGRAFISTA POR SERVICIOS</t>
  </si>
  <si>
    <t>SONOGRAFIA</t>
  </si>
  <si>
    <t>ORTOPEDISTA</t>
  </si>
  <si>
    <t xml:space="preserve"> ANESTESIOLOG@</t>
  </si>
  <si>
    <t>MEDICO APOYO GUARDIAS</t>
  </si>
  <si>
    <t>CIRUJAN@ DERMATOLOGIC@</t>
  </si>
  <si>
    <t>CIRUJAN@ CARDIOVASCULAR</t>
  </si>
  <si>
    <t>CIRUJANO PEDIATRICO</t>
  </si>
  <si>
    <t>CIRUJANO POR SERVICIOS</t>
  </si>
  <si>
    <t>NEUROCIRUJANO</t>
  </si>
  <si>
    <t>CIRUJANO</t>
  </si>
  <si>
    <t>MEDICO NEUROCIRUJANO</t>
  </si>
  <si>
    <t xml:space="preserve">LIC. EN ENFERMERIA </t>
  </si>
  <si>
    <t>ENFERMERA DE HOSPITALIZACION</t>
  </si>
  <si>
    <t>ENFERMERA</t>
  </si>
  <si>
    <t>AUX. DE ENFERMERIA</t>
  </si>
  <si>
    <t>AUXILIAR QUIROFANO 2DA. PLANTA</t>
  </si>
  <si>
    <t>AUX. ENFERMERIA</t>
  </si>
  <si>
    <t>EMERGENTOLOGO POR SERVICIOS</t>
  </si>
  <si>
    <t>MEDICO EMERGENCIOLOGO</t>
  </si>
  <si>
    <t>MEDICO GENERAL</t>
  </si>
  <si>
    <t>GINECOLOGO POR SERVICIOS</t>
  </si>
  <si>
    <t>GINECOLOG@</t>
  </si>
  <si>
    <t>MEDICO FAMILIAR TANDA VESPERTINA</t>
  </si>
  <si>
    <t>NEUMOLOG@</t>
  </si>
  <si>
    <t>ECOCARDIOGRAFISTA</t>
  </si>
  <si>
    <t>MEDICO INTERNISTA</t>
  </si>
  <si>
    <t>UCI-P</t>
  </si>
  <si>
    <t>GASTROENTEROLOGO</t>
  </si>
  <si>
    <t>INFECTOLOG@</t>
  </si>
  <si>
    <t>INTERNISTA POR SERVICIO</t>
  </si>
  <si>
    <t>INTENSIVISTA</t>
  </si>
  <si>
    <t>UROLOGO</t>
  </si>
  <si>
    <t>PEDIATRA POR SERVICIO</t>
  </si>
  <si>
    <t>PERINATOLOG@ POR SERVICIOS</t>
  </si>
  <si>
    <t>NEONATOLOGO</t>
  </si>
  <si>
    <t>NEONATOLOG@ POR SERVICIO</t>
  </si>
  <si>
    <t>PEDIATRA</t>
  </si>
  <si>
    <t>PERINATOLOG@</t>
  </si>
  <si>
    <t>MEDICO PEDIATRA CARDIOLOGA</t>
  </si>
  <si>
    <t>AUX. TECNICO DE HEMODIALISIS</t>
  </si>
  <si>
    <t>ENC. DE NOMINA</t>
  </si>
  <si>
    <t>DIRECTORA  FINANCIERO</t>
  </si>
  <si>
    <t>ENCARGADO DE CONTABILIDAD</t>
  </si>
  <si>
    <t xml:space="preserve">GERENTE DE SERVICIOS SOCIAL </t>
  </si>
  <si>
    <t>GERENTE DE COMPRAS</t>
  </si>
  <si>
    <t>TECNICO DE COMPRAS Y  CONTRATACIONES</t>
  </si>
  <si>
    <t>ENC. DE ELECTROMECANICA</t>
  </si>
  <si>
    <t>MAESTRO DE ENSEÑANZA</t>
  </si>
  <si>
    <t>AUDITOR@</t>
  </si>
  <si>
    <t>SEGURIDAD</t>
  </si>
  <si>
    <t>EPIDEMIOLOGIA</t>
  </si>
  <si>
    <t>DIRECCION MEDICA</t>
  </si>
  <si>
    <t>LABORATORIO CLINICO</t>
  </si>
  <si>
    <t>IMAGENOLOGIA</t>
  </si>
  <si>
    <t>ORTOPEDIA</t>
  </si>
  <si>
    <t>ANESTESIOLOGIA</t>
  </si>
  <si>
    <t>CIRUGIA GENERAL / ESP.</t>
  </si>
  <si>
    <t>ENFERMERIA</t>
  </si>
  <si>
    <t>EMERGENCIA CLINICO-QUIRURGICA</t>
  </si>
  <si>
    <t>GINECOLOGIA-OBSTETRICIA</t>
  </si>
  <si>
    <t>MEDICINA FAMILIAR</t>
  </si>
  <si>
    <t>MEDICINA INTERNA</t>
  </si>
  <si>
    <t>UROLOGIA</t>
  </si>
  <si>
    <t>PEDIATRIA</t>
  </si>
  <si>
    <t>NEFROLOGIA</t>
  </si>
  <si>
    <t>RECURSOS HUMANOS</t>
  </si>
  <si>
    <t>CONTABILIDAD</t>
  </si>
  <si>
    <t>SERVICIOS SOCIALES</t>
  </si>
  <si>
    <t>COMPRAS, SUMINISTROS Y ALMACEN</t>
  </si>
  <si>
    <t>MANTENIMIENTO</t>
  </si>
  <si>
    <t>UNIDAD DE CUIDADOS INTENSIVOS ADULTOS</t>
  </si>
  <si>
    <t>ENSEÑANZA</t>
  </si>
  <si>
    <t>AUDITORIA MEDICA</t>
  </si>
  <si>
    <t>Plantilla de Reporte de Nómina Contratados</t>
  </si>
</sst>
</file>

<file path=xl/styles.xml><?xml version="1.0" encoding="utf-8"?>
<styleSheet xmlns="http://schemas.openxmlformats.org/spreadsheetml/2006/main">
  <numFmts count="1">
    <numFmt numFmtId="44" formatCode="_(&quot;$&quot;* #,##0.00_);_(&quot;$&quot;* \(#,##0.00\);_(&quot;$&quot;* &quot;-&quot;??_);_(@_)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/>
    <xf numFmtId="0" fontId="5" fillId="0" borderId="0" xfId="0" applyFont="1" applyAlignment="1"/>
    <xf numFmtId="0" fontId="0" fillId="0" borderId="0" xfId="0"/>
    <xf numFmtId="0" fontId="0" fillId="0" borderId="0" xfId="0" pivotButton="1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4" fillId="0" borderId="0" xfId="0" applyFont="1" applyAlignment="1">
      <alignment horizontal="center"/>
    </xf>
    <xf numFmtId="0" fontId="0" fillId="0" borderId="0" xfId="0" applyProtection="1"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2" xfId="0" applyBorder="1" applyAlignment="1" applyProtection="1">
      <protection locked="0"/>
    </xf>
    <xf numFmtId="14" fontId="7" fillId="3" borderId="3" xfId="0" applyNumberFormat="1" applyFont="1" applyFill="1" applyBorder="1" applyAlignment="1">
      <alignment horizontal="center" vertical="center" wrapText="1"/>
    </xf>
    <xf numFmtId="14" fontId="8" fillId="3" borderId="3" xfId="0" applyNumberFormat="1" applyFont="1" applyFill="1" applyBorder="1" applyAlignment="1">
      <alignment horizontal="center" vertical="center" wrapText="1"/>
    </xf>
    <xf numFmtId="14" fontId="8" fillId="0" borderId="3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2" fillId="0" borderId="0" xfId="0" applyFont="1" applyBorder="1" applyAlignment="1">
      <alignment horizontal="center"/>
    </xf>
    <xf numFmtId="0" fontId="2" fillId="0" borderId="0" xfId="0" applyFont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4" fontId="2" fillId="0" borderId="0" xfId="0" applyNumberFormat="1" applyFont="1" applyProtection="1">
      <protection locked="0"/>
    </xf>
    <xf numFmtId="4" fontId="2" fillId="0" borderId="0" xfId="0" applyNumberFormat="1" applyFont="1"/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0" borderId="3" xfId="0" applyBorder="1"/>
    <xf numFmtId="0" fontId="0" fillId="0" borderId="3" xfId="0" applyBorder="1" applyAlignment="1" applyProtection="1">
      <alignment horizontal="center"/>
      <protection locked="0"/>
    </xf>
    <xf numFmtId="4" fontId="0" fillId="0" borderId="3" xfId="0" applyNumberFormat="1" applyBorder="1"/>
    <xf numFmtId="44" fontId="3" fillId="0" borderId="3" xfId="1" applyFont="1" applyBorder="1" applyAlignment="1" applyProtection="1">
      <alignment vertical="center"/>
      <protection locked="0"/>
    </xf>
    <xf numFmtId="14" fontId="0" fillId="0" borderId="3" xfId="0" applyNumberFormat="1" applyBorder="1"/>
    <xf numFmtId="0" fontId="2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762000</xdr:colOff>
      <xdr:row>4</xdr:row>
      <xdr:rowOff>29802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457199</xdr:colOff>
      <xdr:row>111</xdr:row>
      <xdr:rowOff>161926</xdr:rowOff>
    </xdr:from>
    <xdr:to>
      <xdr:col>7</xdr:col>
      <xdr:colOff>108584</xdr:colOff>
      <xdr:row>152</xdr:row>
      <xdr:rowOff>32386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19199" y="22126576"/>
          <a:ext cx="6766560" cy="7680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K189"/>
  <sheetViews>
    <sheetView workbookViewId="0">
      <selection activeCell="A3" sqref="A3"/>
    </sheetView>
  </sheetViews>
  <sheetFormatPr baseColWidth="10" defaultRowHeight="15"/>
  <cols>
    <col min="7" max="7" width="29" customWidth="1"/>
  </cols>
  <sheetData>
    <row r="3" spans="1:11">
      <c r="A3" t="s">
        <v>242</v>
      </c>
      <c r="B3" t="s">
        <v>54</v>
      </c>
      <c r="C3" t="s">
        <v>57</v>
      </c>
      <c r="D3" t="s">
        <v>67</v>
      </c>
      <c r="F3" s="4" t="s">
        <v>68</v>
      </c>
      <c r="G3" s="4" t="s">
        <v>69</v>
      </c>
      <c r="H3" s="4" t="s">
        <v>70</v>
      </c>
      <c r="J3" t="s">
        <v>228</v>
      </c>
      <c r="K3" t="s">
        <v>229</v>
      </c>
    </row>
    <row r="4" spans="1:11">
      <c r="B4" t="s">
        <v>55</v>
      </c>
      <c r="C4" t="s">
        <v>58</v>
      </c>
      <c r="D4" t="s">
        <v>218</v>
      </c>
      <c r="F4" s="3" t="s">
        <v>218</v>
      </c>
      <c r="G4" s="3" t="s">
        <v>71</v>
      </c>
      <c r="H4" s="3">
        <v>14</v>
      </c>
      <c r="J4">
        <v>2021</v>
      </c>
      <c r="K4" s="8" t="s">
        <v>230</v>
      </c>
    </row>
    <row r="5" spans="1:11">
      <c r="B5" t="s">
        <v>56</v>
      </c>
      <c r="C5" s="1" t="s">
        <v>59</v>
      </c>
      <c r="D5" s="3" t="s">
        <v>219</v>
      </c>
      <c r="F5" s="3" t="s">
        <v>218</v>
      </c>
      <c r="G5" s="3" t="s">
        <v>72</v>
      </c>
      <c r="H5" s="3">
        <v>1445</v>
      </c>
      <c r="J5">
        <v>2022</v>
      </c>
      <c r="K5" s="8" t="s">
        <v>231</v>
      </c>
    </row>
    <row r="6" spans="1:11">
      <c r="C6" s="1" t="s">
        <v>60</v>
      </c>
      <c r="D6" s="3" t="s">
        <v>220</v>
      </c>
      <c r="F6" s="3" t="s">
        <v>218</v>
      </c>
      <c r="G6" s="3" t="s">
        <v>73</v>
      </c>
      <c r="H6" s="3">
        <v>1446</v>
      </c>
      <c r="K6" s="8" t="s">
        <v>232</v>
      </c>
    </row>
    <row r="7" spans="1:11">
      <c r="C7" s="1" t="s">
        <v>61</v>
      </c>
      <c r="D7" s="3" t="s">
        <v>221</v>
      </c>
      <c r="F7" s="3" t="s">
        <v>218</v>
      </c>
      <c r="G7" s="3" t="s">
        <v>1</v>
      </c>
      <c r="H7" s="3">
        <v>5</v>
      </c>
      <c r="K7" s="8" t="s">
        <v>233</v>
      </c>
    </row>
    <row r="8" spans="1:11">
      <c r="C8" s="1" t="s">
        <v>62</v>
      </c>
      <c r="D8" s="3" t="s">
        <v>222</v>
      </c>
      <c r="F8" s="3" t="s">
        <v>218</v>
      </c>
      <c r="G8" s="3" t="s">
        <v>74</v>
      </c>
      <c r="H8" s="3">
        <v>2088</v>
      </c>
      <c r="K8" s="8" t="s">
        <v>234</v>
      </c>
    </row>
    <row r="9" spans="1:11">
      <c r="C9" s="1" t="s">
        <v>63</v>
      </c>
      <c r="D9" s="3" t="s">
        <v>223</v>
      </c>
      <c r="F9" s="3" t="s">
        <v>218</v>
      </c>
      <c r="G9" s="3" t="s">
        <v>75</v>
      </c>
      <c r="H9" s="3">
        <v>21</v>
      </c>
      <c r="K9" s="8" t="s">
        <v>235</v>
      </c>
    </row>
    <row r="10" spans="1:11">
      <c r="C10" s="1" t="s">
        <v>64</v>
      </c>
      <c r="D10" s="3" t="s">
        <v>224</v>
      </c>
      <c r="F10" s="3" t="s">
        <v>218</v>
      </c>
      <c r="G10" s="3" t="s">
        <v>76</v>
      </c>
      <c r="H10" s="3">
        <v>1581</v>
      </c>
      <c r="K10" s="8" t="s">
        <v>236</v>
      </c>
    </row>
    <row r="11" spans="1:11">
      <c r="C11" s="1" t="s">
        <v>65</v>
      </c>
      <c r="D11" s="3" t="s">
        <v>225</v>
      </c>
      <c r="F11" s="3" t="s">
        <v>218</v>
      </c>
      <c r="G11" s="3" t="s">
        <v>77</v>
      </c>
      <c r="H11" s="3">
        <v>4</v>
      </c>
      <c r="K11" s="8" t="s">
        <v>237</v>
      </c>
    </row>
    <row r="12" spans="1:11">
      <c r="C12" s="1" t="s">
        <v>66</v>
      </c>
      <c r="D12" s="3" t="s">
        <v>226</v>
      </c>
      <c r="F12" s="3" t="s">
        <v>218</v>
      </c>
      <c r="G12" s="3" t="s">
        <v>78</v>
      </c>
      <c r="H12" s="3">
        <v>22</v>
      </c>
      <c r="K12" s="8" t="s">
        <v>238</v>
      </c>
    </row>
    <row r="13" spans="1:11">
      <c r="C13" s="1"/>
      <c r="F13" s="3" t="s">
        <v>218</v>
      </c>
      <c r="G13" s="3" t="s">
        <v>79</v>
      </c>
      <c r="H13" s="3">
        <v>31</v>
      </c>
      <c r="K13" s="8" t="s">
        <v>239</v>
      </c>
    </row>
    <row r="14" spans="1:11">
      <c r="C14" s="1"/>
      <c r="F14" s="3" t="s">
        <v>218</v>
      </c>
      <c r="G14" s="3" t="s">
        <v>80</v>
      </c>
      <c r="H14" s="3">
        <v>12</v>
      </c>
      <c r="K14" s="8" t="s">
        <v>240</v>
      </c>
    </row>
    <row r="15" spans="1:11">
      <c r="C15" s="1"/>
      <c r="F15" s="3" t="s">
        <v>218</v>
      </c>
      <c r="G15" s="3" t="s">
        <v>81</v>
      </c>
      <c r="H15" s="3">
        <v>9</v>
      </c>
      <c r="K15" s="8" t="s">
        <v>241</v>
      </c>
    </row>
    <row r="16" spans="1:11">
      <c r="C16" s="1"/>
      <c r="F16" s="3" t="s">
        <v>218</v>
      </c>
      <c r="G16" s="3" t="s">
        <v>82</v>
      </c>
      <c r="H16" s="3">
        <v>34</v>
      </c>
      <c r="K16" s="8"/>
    </row>
    <row r="17" spans="3:11">
      <c r="C17" s="1"/>
      <c r="F17" s="3" t="s">
        <v>218</v>
      </c>
      <c r="G17" s="3" t="s">
        <v>83</v>
      </c>
      <c r="H17" s="3">
        <v>1568</v>
      </c>
      <c r="K17" s="8"/>
    </row>
    <row r="18" spans="3:11">
      <c r="C18" s="1"/>
      <c r="F18" s="3" t="s">
        <v>218</v>
      </c>
      <c r="G18" s="3" t="s">
        <v>84</v>
      </c>
      <c r="H18" s="3">
        <v>1366</v>
      </c>
      <c r="K18" s="8"/>
    </row>
    <row r="19" spans="3:11">
      <c r="C19" s="1"/>
      <c r="F19" s="3" t="s">
        <v>218</v>
      </c>
      <c r="G19" s="3" t="s">
        <v>85</v>
      </c>
      <c r="H19" s="3">
        <v>18</v>
      </c>
      <c r="K19" s="8"/>
    </row>
    <row r="20" spans="3:11">
      <c r="F20" s="3" t="s">
        <v>218</v>
      </c>
      <c r="G20" s="3" t="s">
        <v>86</v>
      </c>
      <c r="H20" s="3">
        <v>36</v>
      </c>
    </row>
    <row r="21" spans="3:11">
      <c r="F21" s="3" t="s">
        <v>218</v>
      </c>
      <c r="G21" s="3" t="s">
        <v>87</v>
      </c>
      <c r="H21" s="3">
        <v>2087</v>
      </c>
    </row>
    <row r="22" spans="3:11">
      <c r="F22" s="3" t="s">
        <v>218</v>
      </c>
      <c r="G22" s="3" t="s">
        <v>88</v>
      </c>
      <c r="H22" s="3">
        <v>26</v>
      </c>
    </row>
    <row r="23" spans="3:11">
      <c r="F23" s="3" t="s">
        <v>218</v>
      </c>
      <c r="G23" s="3" t="s">
        <v>89</v>
      </c>
      <c r="H23" s="3">
        <v>1909</v>
      </c>
    </row>
    <row r="24" spans="3:11">
      <c r="F24" s="3" t="s">
        <v>218</v>
      </c>
      <c r="G24" s="3" t="s">
        <v>90</v>
      </c>
      <c r="H24" s="3">
        <v>15</v>
      </c>
    </row>
    <row r="25" spans="3:11">
      <c r="F25" s="3" t="s">
        <v>218</v>
      </c>
      <c r="G25" s="3" t="s">
        <v>91</v>
      </c>
      <c r="H25" s="3">
        <v>32</v>
      </c>
    </row>
    <row r="26" spans="3:11">
      <c r="F26" s="3" t="s">
        <v>218</v>
      </c>
      <c r="G26" s="3" t="s">
        <v>92</v>
      </c>
      <c r="H26" s="3">
        <v>1706</v>
      </c>
    </row>
    <row r="27" spans="3:11">
      <c r="F27" s="3" t="s">
        <v>218</v>
      </c>
      <c r="G27" s="3" t="s">
        <v>93</v>
      </c>
      <c r="H27" s="3">
        <v>1495</v>
      </c>
    </row>
    <row r="28" spans="3:11">
      <c r="F28" s="3" t="s">
        <v>218</v>
      </c>
      <c r="G28" s="3" t="s">
        <v>94</v>
      </c>
      <c r="H28" s="3">
        <v>27</v>
      </c>
    </row>
    <row r="29" spans="3:11">
      <c r="F29" s="3" t="s">
        <v>218</v>
      </c>
      <c r="G29" s="3" t="s">
        <v>95</v>
      </c>
      <c r="H29" s="3">
        <v>25</v>
      </c>
    </row>
    <row r="30" spans="3:11">
      <c r="F30" s="3" t="s">
        <v>218</v>
      </c>
      <c r="G30" s="3" t="s">
        <v>96</v>
      </c>
      <c r="H30" s="3">
        <v>1663</v>
      </c>
    </row>
    <row r="31" spans="3:11">
      <c r="F31" s="3" t="s">
        <v>218</v>
      </c>
      <c r="G31" s="3" t="s">
        <v>97</v>
      </c>
      <c r="H31" s="3">
        <v>17</v>
      </c>
    </row>
    <row r="32" spans="3:11">
      <c r="F32" s="3" t="s">
        <v>218</v>
      </c>
      <c r="G32" s="3" t="s">
        <v>98</v>
      </c>
      <c r="H32" s="3">
        <v>1649</v>
      </c>
    </row>
    <row r="33" spans="6:8">
      <c r="F33" s="3" t="s">
        <v>218</v>
      </c>
      <c r="G33" s="3" t="s">
        <v>99</v>
      </c>
      <c r="H33" s="3">
        <v>20</v>
      </c>
    </row>
    <row r="34" spans="6:8">
      <c r="F34" s="3" t="s">
        <v>218</v>
      </c>
      <c r="G34" s="3" t="s">
        <v>100</v>
      </c>
      <c r="H34" s="3">
        <v>11</v>
      </c>
    </row>
    <row r="35" spans="6:8">
      <c r="F35" s="3" t="s">
        <v>218</v>
      </c>
      <c r="G35" s="3" t="s">
        <v>101</v>
      </c>
      <c r="H35" s="3">
        <v>8</v>
      </c>
    </row>
    <row r="36" spans="6:8">
      <c r="F36" s="3" t="s">
        <v>218</v>
      </c>
      <c r="G36" s="3" t="s">
        <v>102</v>
      </c>
      <c r="H36" s="3">
        <v>23</v>
      </c>
    </row>
    <row r="37" spans="6:8">
      <c r="F37" s="3" t="s">
        <v>218</v>
      </c>
      <c r="G37" s="3" t="s">
        <v>103</v>
      </c>
      <c r="H37" s="3">
        <v>1447</v>
      </c>
    </row>
    <row r="38" spans="6:8">
      <c r="F38" s="3" t="s">
        <v>218</v>
      </c>
      <c r="G38" s="3" t="s">
        <v>104</v>
      </c>
      <c r="H38" s="3">
        <v>1925</v>
      </c>
    </row>
    <row r="39" spans="6:8">
      <c r="F39" s="3" t="s">
        <v>218</v>
      </c>
      <c r="G39" s="3" t="s">
        <v>3</v>
      </c>
      <c r="H39" s="3">
        <v>13</v>
      </c>
    </row>
    <row r="40" spans="6:8">
      <c r="F40" s="3" t="s">
        <v>219</v>
      </c>
      <c r="G40" s="3" t="s">
        <v>105</v>
      </c>
      <c r="H40" s="3">
        <v>38</v>
      </c>
    </row>
    <row r="41" spans="6:8">
      <c r="F41" s="3" t="s">
        <v>219</v>
      </c>
      <c r="G41" s="3" t="s">
        <v>11</v>
      </c>
      <c r="H41" s="3">
        <v>40</v>
      </c>
    </row>
    <row r="42" spans="6:8">
      <c r="F42" s="3" t="s">
        <v>219</v>
      </c>
      <c r="G42" s="3" t="s">
        <v>106</v>
      </c>
      <c r="H42" s="3">
        <v>39</v>
      </c>
    </row>
    <row r="43" spans="6:8">
      <c r="F43" s="3" t="s">
        <v>219</v>
      </c>
      <c r="G43" s="3" t="s">
        <v>107</v>
      </c>
      <c r="H43" s="3">
        <v>47</v>
      </c>
    </row>
    <row r="44" spans="6:8">
      <c r="F44" s="3" t="s">
        <v>219</v>
      </c>
      <c r="G44" s="3" t="s">
        <v>108</v>
      </c>
      <c r="H44" s="3">
        <v>2060</v>
      </c>
    </row>
    <row r="45" spans="6:8">
      <c r="F45" s="3" t="s">
        <v>219</v>
      </c>
      <c r="G45" s="3" t="s">
        <v>109</v>
      </c>
      <c r="H45" s="3">
        <v>43</v>
      </c>
    </row>
    <row r="46" spans="6:8">
      <c r="F46" s="3" t="s">
        <v>219</v>
      </c>
      <c r="G46" s="3" t="s">
        <v>110</v>
      </c>
      <c r="H46" s="3">
        <v>842</v>
      </c>
    </row>
    <row r="47" spans="6:8">
      <c r="F47" s="3" t="s">
        <v>219</v>
      </c>
      <c r="G47" s="3" t="s">
        <v>36</v>
      </c>
      <c r="H47" s="3">
        <v>37</v>
      </c>
    </row>
    <row r="48" spans="6:8">
      <c r="F48" s="3" t="s">
        <v>219</v>
      </c>
      <c r="G48" s="3" t="s">
        <v>111</v>
      </c>
      <c r="H48" s="3">
        <v>41</v>
      </c>
    </row>
    <row r="49" spans="6:8">
      <c r="F49" s="3" t="s">
        <v>219</v>
      </c>
      <c r="G49" s="3" t="s">
        <v>112</v>
      </c>
      <c r="H49" s="3">
        <v>2077</v>
      </c>
    </row>
    <row r="50" spans="6:8">
      <c r="F50" s="3" t="s">
        <v>219</v>
      </c>
      <c r="G50" s="3" t="s">
        <v>113</v>
      </c>
      <c r="H50" s="3">
        <v>48</v>
      </c>
    </row>
    <row r="51" spans="6:8">
      <c r="F51" s="3" t="s">
        <v>219</v>
      </c>
      <c r="G51" s="3" t="s">
        <v>114</v>
      </c>
      <c r="H51" s="3">
        <v>42</v>
      </c>
    </row>
    <row r="52" spans="6:8">
      <c r="F52" s="3" t="s">
        <v>219</v>
      </c>
      <c r="G52" s="3" t="s">
        <v>6</v>
      </c>
      <c r="H52" s="3">
        <v>46</v>
      </c>
    </row>
    <row r="53" spans="6:8">
      <c r="F53" s="3" t="s">
        <v>219</v>
      </c>
      <c r="G53" s="3" t="s">
        <v>115</v>
      </c>
      <c r="H53" s="3">
        <v>44</v>
      </c>
    </row>
    <row r="54" spans="6:8">
      <c r="F54" s="3" t="s">
        <v>219</v>
      </c>
      <c r="G54" s="3" t="s">
        <v>12</v>
      </c>
      <c r="H54" s="3">
        <v>45</v>
      </c>
    </row>
    <row r="55" spans="6:8">
      <c r="F55" s="3" t="s">
        <v>220</v>
      </c>
      <c r="G55" s="3" t="s">
        <v>116</v>
      </c>
      <c r="H55" s="3">
        <v>1681</v>
      </c>
    </row>
    <row r="56" spans="6:8">
      <c r="F56" s="3" t="s">
        <v>220</v>
      </c>
      <c r="G56" s="3" t="s">
        <v>117</v>
      </c>
      <c r="H56" s="3">
        <v>68</v>
      </c>
    </row>
    <row r="57" spans="6:8">
      <c r="F57" s="3" t="s">
        <v>220</v>
      </c>
      <c r="G57" s="3" t="s">
        <v>38</v>
      </c>
      <c r="H57" s="3">
        <v>1679</v>
      </c>
    </row>
    <row r="58" spans="6:8">
      <c r="F58" s="3" t="s">
        <v>220</v>
      </c>
      <c r="G58" s="3" t="s">
        <v>118</v>
      </c>
      <c r="H58" s="3">
        <v>70</v>
      </c>
    </row>
    <row r="59" spans="6:8">
      <c r="F59" s="3" t="s">
        <v>220</v>
      </c>
      <c r="G59" s="3" t="s">
        <v>119</v>
      </c>
      <c r="H59" s="3">
        <v>1701</v>
      </c>
    </row>
    <row r="60" spans="6:8">
      <c r="F60" s="3" t="s">
        <v>220</v>
      </c>
      <c r="G60" s="3" t="s">
        <v>120</v>
      </c>
      <c r="H60" s="3">
        <v>71</v>
      </c>
    </row>
    <row r="61" spans="6:8">
      <c r="F61" s="3" t="s">
        <v>220</v>
      </c>
      <c r="G61" s="3" t="s">
        <v>121</v>
      </c>
      <c r="H61" s="3">
        <v>57</v>
      </c>
    </row>
    <row r="62" spans="6:8">
      <c r="F62" s="3" t="s">
        <v>220</v>
      </c>
      <c r="G62" s="3" t="s">
        <v>122</v>
      </c>
      <c r="H62" s="3">
        <v>1672</v>
      </c>
    </row>
    <row r="63" spans="6:8">
      <c r="F63" s="3" t="s">
        <v>220</v>
      </c>
      <c r="G63" s="3" t="s">
        <v>40</v>
      </c>
      <c r="H63" s="3">
        <v>2048</v>
      </c>
    </row>
    <row r="64" spans="6:8">
      <c r="F64" s="3" t="s">
        <v>220</v>
      </c>
      <c r="G64" s="3" t="s">
        <v>22</v>
      </c>
      <c r="H64" s="3">
        <v>55</v>
      </c>
    </row>
    <row r="65" spans="6:8">
      <c r="F65" s="3" t="s">
        <v>220</v>
      </c>
      <c r="G65" s="3" t="s">
        <v>123</v>
      </c>
      <c r="H65" s="3">
        <v>564</v>
      </c>
    </row>
    <row r="66" spans="6:8">
      <c r="F66" s="3" t="s">
        <v>220</v>
      </c>
      <c r="G66" s="3" t="s">
        <v>21</v>
      </c>
      <c r="H66" s="3">
        <v>56</v>
      </c>
    </row>
    <row r="67" spans="6:8">
      <c r="F67" s="3" t="s">
        <v>220</v>
      </c>
      <c r="G67" s="3" t="s">
        <v>124</v>
      </c>
      <c r="H67" s="3">
        <v>51</v>
      </c>
    </row>
    <row r="68" spans="6:8">
      <c r="F68" s="3" t="s">
        <v>220</v>
      </c>
      <c r="G68" s="3" t="s">
        <v>125</v>
      </c>
      <c r="H68" s="3">
        <v>1675</v>
      </c>
    </row>
    <row r="69" spans="6:8">
      <c r="F69" s="3" t="s">
        <v>220</v>
      </c>
      <c r="G69" s="3" t="s">
        <v>126</v>
      </c>
      <c r="H69" s="3">
        <v>52</v>
      </c>
    </row>
    <row r="70" spans="6:8">
      <c r="F70" s="3" t="s">
        <v>220</v>
      </c>
      <c r="G70" s="3" t="s">
        <v>127</v>
      </c>
      <c r="H70" s="3">
        <v>73</v>
      </c>
    </row>
    <row r="71" spans="6:8">
      <c r="F71" s="3" t="s">
        <v>220</v>
      </c>
      <c r="G71" s="3" t="s">
        <v>128</v>
      </c>
      <c r="H71" s="3">
        <v>1676</v>
      </c>
    </row>
    <row r="72" spans="6:8">
      <c r="F72" s="3" t="s">
        <v>220</v>
      </c>
      <c r="G72" s="3" t="s">
        <v>129</v>
      </c>
      <c r="H72" s="3">
        <v>64</v>
      </c>
    </row>
    <row r="73" spans="6:8">
      <c r="F73" s="3" t="s">
        <v>220</v>
      </c>
      <c r="G73" s="3" t="s">
        <v>130</v>
      </c>
      <c r="H73" s="3">
        <v>76</v>
      </c>
    </row>
    <row r="74" spans="6:8">
      <c r="F74" s="3" t="s">
        <v>220</v>
      </c>
      <c r="G74" s="3" t="s">
        <v>131</v>
      </c>
      <c r="H74" s="3">
        <v>50</v>
      </c>
    </row>
    <row r="75" spans="6:8">
      <c r="F75" s="3" t="s">
        <v>220</v>
      </c>
      <c r="G75" s="3" t="s">
        <v>132</v>
      </c>
      <c r="H75" s="3">
        <v>54</v>
      </c>
    </row>
    <row r="76" spans="6:8">
      <c r="F76" s="3" t="s">
        <v>220</v>
      </c>
      <c r="G76" s="3" t="s">
        <v>133</v>
      </c>
      <c r="H76" s="3">
        <v>75</v>
      </c>
    </row>
    <row r="77" spans="6:8">
      <c r="F77" s="3" t="s">
        <v>220</v>
      </c>
      <c r="G77" s="3" t="s">
        <v>134</v>
      </c>
      <c r="H77" s="3">
        <v>58</v>
      </c>
    </row>
    <row r="78" spans="6:8">
      <c r="F78" s="3" t="s">
        <v>220</v>
      </c>
      <c r="G78" s="3" t="s">
        <v>135</v>
      </c>
      <c r="H78" s="3">
        <v>1652</v>
      </c>
    </row>
    <row r="79" spans="6:8">
      <c r="F79" s="3" t="s">
        <v>220</v>
      </c>
      <c r="G79" s="3" t="s">
        <v>136</v>
      </c>
      <c r="H79" s="3">
        <v>1737</v>
      </c>
    </row>
    <row r="80" spans="6:8">
      <c r="F80" s="3" t="s">
        <v>220</v>
      </c>
      <c r="G80" s="3" t="s">
        <v>137</v>
      </c>
      <c r="H80" s="3">
        <v>60</v>
      </c>
    </row>
    <row r="81" spans="6:8">
      <c r="F81" s="3" t="s">
        <v>220</v>
      </c>
      <c r="G81" s="3" t="s">
        <v>138</v>
      </c>
      <c r="H81" s="3">
        <v>65</v>
      </c>
    </row>
    <row r="82" spans="6:8">
      <c r="F82" s="3" t="s">
        <v>220</v>
      </c>
      <c r="G82" s="3" t="s">
        <v>30</v>
      </c>
      <c r="H82" s="3">
        <v>1700</v>
      </c>
    </row>
    <row r="83" spans="6:8">
      <c r="F83" s="3" t="s">
        <v>220</v>
      </c>
      <c r="G83" s="3" t="s">
        <v>139</v>
      </c>
      <c r="H83" s="3">
        <v>53</v>
      </c>
    </row>
    <row r="84" spans="6:8">
      <c r="F84" s="3" t="s">
        <v>220</v>
      </c>
      <c r="G84" s="3" t="s">
        <v>140</v>
      </c>
      <c r="H84" s="3">
        <v>1682</v>
      </c>
    </row>
    <row r="85" spans="6:8">
      <c r="F85" s="3" t="s">
        <v>220</v>
      </c>
      <c r="G85" s="3" t="s">
        <v>19</v>
      </c>
      <c r="H85" s="3">
        <v>61</v>
      </c>
    </row>
    <row r="86" spans="6:8">
      <c r="F86" s="3" t="s">
        <v>220</v>
      </c>
      <c r="G86" s="3" t="s">
        <v>141</v>
      </c>
      <c r="H86" s="3">
        <v>63</v>
      </c>
    </row>
    <row r="87" spans="6:8">
      <c r="F87" s="3" t="s">
        <v>221</v>
      </c>
      <c r="G87" s="3" t="s">
        <v>142</v>
      </c>
      <c r="H87" s="3">
        <v>92</v>
      </c>
    </row>
    <row r="88" spans="6:8">
      <c r="F88" s="3" t="s">
        <v>221</v>
      </c>
      <c r="G88" s="3" t="s">
        <v>143</v>
      </c>
      <c r="H88" s="3">
        <v>82</v>
      </c>
    </row>
    <row r="89" spans="6:8">
      <c r="F89" s="3" t="s">
        <v>221</v>
      </c>
      <c r="G89" s="3" t="s">
        <v>31</v>
      </c>
      <c r="H89" s="3">
        <v>77</v>
      </c>
    </row>
    <row r="90" spans="6:8">
      <c r="F90" s="3" t="s">
        <v>221</v>
      </c>
      <c r="G90" s="3" t="s">
        <v>5</v>
      </c>
      <c r="H90" s="3">
        <v>78</v>
      </c>
    </row>
    <row r="91" spans="6:8">
      <c r="F91" s="3" t="s">
        <v>221</v>
      </c>
      <c r="G91" s="3" t="s">
        <v>144</v>
      </c>
      <c r="H91" s="3">
        <v>1666</v>
      </c>
    </row>
    <row r="92" spans="6:8">
      <c r="F92" s="3" t="s">
        <v>221</v>
      </c>
      <c r="G92" s="3" t="s">
        <v>145</v>
      </c>
      <c r="H92" s="3">
        <v>84</v>
      </c>
    </row>
    <row r="93" spans="6:8">
      <c r="F93" s="3" t="s">
        <v>221</v>
      </c>
      <c r="G93" s="3" t="s">
        <v>146</v>
      </c>
      <c r="H93" s="3">
        <v>88</v>
      </c>
    </row>
    <row r="94" spans="6:8">
      <c r="F94" s="3" t="s">
        <v>221</v>
      </c>
      <c r="G94" s="3" t="s">
        <v>147</v>
      </c>
      <c r="H94" s="3">
        <v>2084</v>
      </c>
    </row>
    <row r="95" spans="6:8">
      <c r="F95" s="3" t="s">
        <v>221</v>
      </c>
      <c r="G95" s="3" t="s">
        <v>148</v>
      </c>
      <c r="H95" s="3">
        <v>2086</v>
      </c>
    </row>
    <row r="96" spans="6:8">
      <c r="F96" s="3" t="s">
        <v>221</v>
      </c>
      <c r="G96" s="3" t="s">
        <v>149</v>
      </c>
      <c r="H96" s="3">
        <v>1656</v>
      </c>
    </row>
    <row r="97" spans="6:8">
      <c r="F97" s="3" t="s">
        <v>221</v>
      </c>
      <c r="G97" s="3" t="s">
        <v>150</v>
      </c>
      <c r="H97" s="3">
        <v>586</v>
      </c>
    </row>
    <row r="98" spans="6:8">
      <c r="F98" s="3" t="s">
        <v>221</v>
      </c>
      <c r="G98" s="3" t="s">
        <v>151</v>
      </c>
      <c r="H98" s="3">
        <v>2085</v>
      </c>
    </row>
    <row r="99" spans="6:8">
      <c r="F99" s="3" t="s">
        <v>221</v>
      </c>
      <c r="G99" s="3" t="s">
        <v>152</v>
      </c>
      <c r="H99" s="3">
        <v>86</v>
      </c>
    </row>
    <row r="100" spans="6:8">
      <c r="F100" s="3" t="s">
        <v>221</v>
      </c>
      <c r="G100" s="3" t="s">
        <v>153</v>
      </c>
      <c r="H100" s="3">
        <v>79</v>
      </c>
    </row>
    <row r="101" spans="6:8">
      <c r="F101" s="3" t="s">
        <v>221</v>
      </c>
      <c r="G101" s="3" t="s">
        <v>18</v>
      </c>
      <c r="H101" s="3">
        <v>87</v>
      </c>
    </row>
    <row r="102" spans="6:8">
      <c r="F102" s="3" t="s">
        <v>221</v>
      </c>
      <c r="G102" s="3" t="s">
        <v>154</v>
      </c>
      <c r="H102" s="3">
        <v>80</v>
      </c>
    </row>
    <row r="103" spans="6:8">
      <c r="F103" s="3" t="s">
        <v>221</v>
      </c>
      <c r="G103" s="3" t="s">
        <v>155</v>
      </c>
      <c r="H103" s="3">
        <v>93</v>
      </c>
    </row>
    <row r="104" spans="6:8">
      <c r="F104" s="3" t="s">
        <v>221</v>
      </c>
      <c r="G104" s="3" t="s">
        <v>156</v>
      </c>
      <c r="H104" s="3">
        <v>91</v>
      </c>
    </row>
    <row r="105" spans="6:8">
      <c r="F105" s="3" t="s">
        <v>221</v>
      </c>
      <c r="G105" s="3" t="s">
        <v>157</v>
      </c>
      <c r="H105" s="3">
        <v>90</v>
      </c>
    </row>
    <row r="106" spans="6:8">
      <c r="F106" s="3" t="s">
        <v>221</v>
      </c>
      <c r="G106" s="3" t="s">
        <v>158</v>
      </c>
      <c r="H106" s="3">
        <v>83</v>
      </c>
    </row>
    <row r="107" spans="6:8">
      <c r="F107" s="3" t="s">
        <v>221</v>
      </c>
      <c r="G107" s="3" t="s">
        <v>159</v>
      </c>
      <c r="H107" s="3">
        <v>81</v>
      </c>
    </row>
    <row r="108" spans="6:8">
      <c r="F108" s="3" t="s">
        <v>221</v>
      </c>
      <c r="G108" s="3" t="s">
        <v>25</v>
      </c>
      <c r="H108" s="3">
        <v>85</v>
      </c>
    </row>
    <row r="109" spans="6:8">
      <c r="F109" s="3" t="s">
        <v>222</v>
      </c>
      <c r="G109" s="3" t="s">
        <v>160</v>
      </c>
      <c r="H109" s="3">
        <v>97</v>
      </c>
    </row>
    <row r="110" spans="6:8">
      <c r="F110" s="3" t="s">
        <v>222</v>
      </c>
      <c r="G110" s="3" t="s">
        <v>13</v>
      </c>
      <c r="H110" s="3">
        <v>98</v>
      </c>
    </row>
    <row r="111" spans="6:8">
      <c r="F111" s="3" t="s">
        <v>222</v>
      </c>
      <c r="G111" s="3" t="s">
        <v>161</v>
      </c>
      <c r="H111" s="3">
        <v>107</v>
      </c>
    </row>
    <row r="112" spans="6:8">
      <c r="F112" s="3" t="s">
        <v>222</v>
      </c>
      <c r="G112" s="3" t="s">
        <v>10</v>
      </c>
      <c r="H112" s="3">
        <v>99</v>
      </c>
    </row>
    <row r="113" spans="6:8">
      <c r="F113" s="3" t="s">
        <v>222</v>
      </c>
      <c r="G113" s="3" t="s">
        <v>162</v>
      </c>
      <c r="H113" s="3">
        <v>105</v>
      </c>
    </row>
    <row r="114" spans="6:8">
      <c r="F114" s="3" t="s">
        <v>222</v>
      </c>
      <c r="G114" s="3" t="s">
        <v>163</v>
      </c>
      <c r="H114" s="3">
        <v>2289</v>
      </c>
    </row>
    <row r="115" spans="6:8">
      <c r="F115" s="3" t="s">
        <v>222</v>
      </c>
      <c r="G115" s="3" t="s">
        <v>164</v>
      </c>
      <c r="H115" s="3">
        <v>102</v>
      </c>
    </row>
    <row r="116" spans="6:8">
      <c r="F116" s="3" t="s">
        <v>222</v>
      </c>
      <c r="G116" s="3" t="s">
        <v>165</v>
      </c>
      <c r="H116" s="3">
        <v>1999</v>
      </c>
    </row>
    <row r="117" spans="6:8">
      <c r="F117" s="3" t="s">
        <v>222</v>
      </c>
      <c r="G117" s="3" t="s">
        <v>166</v>
      </c>
      <c r="H117" s="3">
        <v>104</v>
      </c>
    </row>
    <row r="118" spans="6:8">
      <c r="F118" s="3" t="s">
        <v>222</v>
      </c>
      <c r="G118" s="3" t="s">
        <v>167</v>
      </c>
      <c r="H118" s="3">
        <v>96</v>
      </c>
    </row>
    <row r="119" spans="6:8">
      <c r="F119" s="3" t="s">
        <v>222</v>
      </c>
      <c r="G119" s="3" t="s">
        <v>8</v>
      </c>
      <c r="H119" s="3">
        <v>106</v>
      </c>
    </row>
    <row r="120" spans="6:8">
      <c r="F120" s="3" t="s">
        <v>222</v>
      </c>
      <c r="G120" s="3" t="s">
        <v>28</v>
      </c>
      <c r="H120" s="3">
        <v>94</v>
      </c>
    </row>
    <row r="121" spans="6:8">
      <c r="F121" s="3" t="s">
        <v>222</v>
      </c>
      <c r="G121" s="3" t="s">
        <v>168</v>
      </c>
      <c r="H121" s="3">
        <v>100</v>
      </c>
    </row>
    <row r="122" spans="6:8">
      <c r="F122" s="3" t="s">
        <v>222</v>
      </c>
      <c r="G122" s="3" t="s">
        <v>169</v>
      </c>
      <c r="H122" s="3">
        <v>95</v>
      </c>
    </row>
    <row r="123" spans="6:8">
      <c r="F123" s="3" t="s">
        <v>222</v>
      </c>
      <c r="G123" s="3" t="s">
        <v>170</v>
      </c>
      <c r="H123" s="3">
        <v>1654</v>
      </c>
    </row>
    <row r="124" spans="6:8">
      <c r="F124" s="3" t="s">
        <v>222</v>
      </c>
      <c r="G124" s="3" t="s">
        <v>27</v>
      </c>
      <c r="H124" s="3">
        <v>103</v>
      </c>
    </row>
    <row r="125" spans="6:8">
      <c r="F125" s="3" t="s">
        <v>223</v>
      </c>
      <c r="G125" s="3" t="s">
        <v>171</v>
      </c>
      <c r="H125" s="3">
        <v>119</v>
      </c>
    </row>
    <row r="126" spans="6:8">
      <c r="F126" s="3" t="s">
        <v>223</v>
      </c>
      <c r="G126" s="3" t="s">
        <v>172</v>
      </c>
      <c r="H126" s="3">
        <v>2010</v>
      </c>
    </row>
    <row r="127" spans="6:8">
      <c r="F127" s="3" t="s">
        <v>223</v>
      </c>
      <c r="G127" s="3" t="s">
        <v>173</v>
      </c>
      <c r="H127" s="3">
        <v>120</v>
      </c>
    </row>
    <row r="128" spans="6:8">
      <c r="F128" s="3" t="s">
        <v>223</v>
      </c>
      <c r="G128" s="3" t="s">
        <v>174</v>
      </c>
      <c r="H128" s="3">
        <v>122</v>
      </c>
    </row>
    <row r="129" spans="6:8">
      <c r="F129" s="3" t="s">
        <v>223</v>
      </c>
      <c r="G129" s="3" t="s">
        <v>175</v>
      </c>
      <c r="H129" s="3">
        <v>117</v>
      </c>
    </row>
    <row r="130" spans="6:8">
      <c r="F130" s="3" t="s">
        <v>223</v>
      </c>
      <c r="G130" s="3" t="s">
        <v>176</v>
      </c>
      <c r="H130" s="3">
        <v>2009</v>
      </c>
    </row>
    <row r="131" spans="6:8">
      <c r="F131" s="3" t="s">
        <v>223</v>
      </c>
      <c r="G131" s="3" t="s">
        <v>177</v>
      </c>
      <c r="H131" s="3">
        <v>121</v>
      </c>
    </row>
    <row r="132" spans="6:8">
      <c r="F132" s="3" t="s">
        <v>223</v>
      </c>
      <c r="G132" s="3" t="s">
        <v>178</v>
      </c>
      <c r="H132" s="3">
        <v>109</v>
      </c>
    </row>
    <row r="133" spans="6:8">
      <c r="F133" s="3" t="s">
        <v>223</v>
      </c>
      <c r="G133" s="3" t="s">
        <v>37</v>
      </c>
      <c r="H133" s="3">
        <v>110</v>
      </c>
    </row>
    <row r="134" spans="6:8">
      <c r="F134" s="3" t="s">
        <v>223</v>
      </c>
      <c r="G134" s="3" t="s">
        <v>179</v>
      </c>
      <c r="H134" s="3">
        <v>113</v>
      </c>
    </row>
    <row r="135" spans="6:8">
      <c r="F135" s="3" t="s">
        <v>223</v>
      </c>
      <c r="G135" s="3" t="s">
        <v>33</v>
      </c>
      <c r="H135" s="3">
        <v>115</v>
      </c>
    </row>
    <row r="136" spans="6:8">
      <c r="F136" s="3" t="s">
        <v>223</v>
      </c>
      <c r="G136" s="3" t="s">
        <v>180</v>
      </c>
      <c r="H136" s="3">
        <v>2012</v>
      </c>
    </row>
    <row r="137" spans="6:8">
      <c r="F137" s="3" t="s">
        <v>223</v>
      </c>
      <c r="G137" s="3" t="s">
        <v>181</v>
      </c>
      <c r="H137" s="3">
        <v>114</v>
      </c>
    </row>
    <row r="138" spans="6:8">
      <c r="F138" s="3" t="s">
        <v>223</v>
      </c>
      <c r="G138" s="3" t="s">
        <v>39</v>
      </c>
      <c r="H138" s="3">
        <v>111</v>
      </c>
    </row>
    <row r="139" spans="6:8">
      <c r="F139" s="3" t="s">
        <v>223</v>
      </c>
      <c r="G139" s="3" t="s">
        <v>182</v>
      </c>
      <c r="H139" s="3">
        <v>2011</v>
      </c>
    </row>
    <row r="140" spans="6:8">
      <c r="F140" s="3" t="s">
        <v>223</v>
      </c>
      <c r="G140" s="3" t="s">
        <v>17</v>
      </c>
      <c r="H140" s="3">
        <v>108</v>
      </c>
    </row>
    <row r="141" spans="6:8">
      <c r="F141" s="3" t="s">
        <v>223</v>
      </c>
      <c r="G141" s="3" t="s">
        <v>183</v>
      </c>
      <c r="H141" s="3">
        <v>116</v>
      </c>
    </row>
    <row r="142" spans="6:8">
      <c r="F142" s="3" t="s">
        <v>223</v>
      </c>
      <c r="G142" s="3" t="s">
        <v>184</v>
      </c>
      <c r="H142" s="3">
        <v>112</v>
      </c>
    </row>
    <row r="143" spans="6:8">
      <c r="F143" s="3" t="s">
        <v>224</v>
      </c>
      <c r="G143" s="3" t="s">
        <v>32</v>
      </c>
      <c r="H143" s="3">
        <v>127</v>
      </c>
    </row>
    <row r="144" spans="6:8">
      <c r="F144" s="3" t="s">
        <v>224</v>
      </c>
      <c r="G144" s="3" t="s">
        <v>14</v>
      </c>
      <c r="H144" s="3">
        <v>333</v>
      </c>
    </row>
    <row r="145" spans="6:8">
      <c r="F145" s="3" t="s">
        <v>224</v>
      </c>
      <c r="G145" s="3" t="s">
        <v>185</v>
      </c>
      <c r="H145" s="3">
        <v>133</v>
      </c>
    </row>
    <row r="146" spans="6:8">
      <c r="F146" s="3" t="s">
        <v>224</v>
      </c>
      <c r="G146" s="3" t="s">
        <v>186</v>
      </c>
      <c r="H146" s="3">
        <v>132</v>
      </c>
    </row>
    <row r="147" spans="6:8">
      <c r="F147" s="3" t="s">
        <v>224</v>
      </c>
      <c r="G147" s="3" t="s">
        <v>15</v>
      </c>
      <c r="H147" s="3">
        <v>130</v>
      </c>
    </row>
    <row r="148" spans="6:8">
      <c r="F148" s="3" t="s">
        <v>224</v>
      </c>
      <c r="G148" s="3" t="s">
        <v>187</v>
      </c>
      <c r="H148" s="3">
        <v>124</v>
      </c>
    </row>
    <row r="149" spans="6:8">
      <c r="F149" s="3" t="s">
        <v>224</v>
      </c>
      <c r="G149" s="3" t="s">
        <v>4</v>
      </c>
      <c r="H149" s="3">
        <v>129</v>
      </c>
    </row>
    <row r="150" spans="6:8">
      <c r="F150" s="3" t="s">
        <v>224</v>
      </c>
      <c r="G150" s="3" t="s">
        <v>7</v>
      </c>
      <c r="H150" s="3">
        <v>131</v>
      </c>
    </row>
    <row r="151" spans="6:8">
      <c r="F151" s="3" t="s">
        <v>224</v>
      </c>
      <c r="G151" s="3" t="s">
        <v>188</v>
      </c>
      <c r="H151" s="3">
        <v>125</v>
      </c>
    </row>
    <row r="152" spans="6:8">
      <c r="F152" s="3" t="s">
        <v>224</v>
      </c>
      <c r="G152" s="3" t="s">
        <v>20</v>
      </c>
      <c r="H152" s="3">
        <v>126</v>
      </c>
    </row>
    <row r="153" spans="6:8">
      <c r="F153" s="3" t="s">
        <v>224</v>
      </c>
      <c r="G153" s="3" t="s">
        <v>189</v>
      </c>
      <c r="H153" s="3">
        <v>128</v>
      </c>
    </row>
    <row r="154" spans="6:8">
      <c r="F154" s="3" t="s">
        <v>224</v>
      </c>
      <c r="G154" s="3" t="s">
        <v>190</v>
      </c>
      <c r="H154" s="3">
        <v>123</v>
      </c>
    </row>
    <row r="155" spans="6:8">
      <c r="F155" s="3" t="s">
        <v>224</v>
      </c>
      <c r="G155" s="3" t="s">
        <v>29</v>
      </c>
      <c r="H155" s="3">
        <v>134</v>
      </c>
    </row>
    <row r="156" spans="6:8">
      <c r="F156" s="3" t="s">
        <v>225</v>
      </c>
      <c r="G156" s="3" t="s">
        <v>191</v>
      </c>
      <c r="H156" s="3">
        <v>140</v>
      </c>
    </row>
    <row r="157" spans="6:8">
      <c r="F157" s="3" t="s">
        <v>225</v>
      </c>
      <c r="G157" s="3" t="s">
        <v>24</v>
      </c>
      <c r="H157" s="3">
        <v>136</v>
      </c>
    </row>
    <row r="158" spans="6:8">
      <c r="F158" s="3" t="s">
        <v>225</v>
      </c>
      <c r="G158" s="3" t="s">
        <v>192</v>
      </c>
      <c r="H158" s="3">
        <v>148</v>
      </c>
    </row>
    <row r="159" spans="6:8">
      <c r="F159" s="3" t="s">
        <v>225</v>
      </c>
      <c r="G159" s="3" t="s">
        <v>193</v>
      </c>
      <c r="H159" s="3">
        <v>142</v>
      </c>
    </row>
    <row r="160" spans="6:8">
      <c r="F160" s="3" t="s">
        <v>225</v>
      </c>
      <c r="G160" s="3" t="s">
        <v>194</v>
      </c>
      <c r="H160" s="3">
        <v>135</v>
      </c>
    </row>
    <row r="161" spans="6:8">
      <c r="F161" s="3" t="s">
        <v>225</v>
      </c>
      <c r="G161" s="3" t="s">
        <v>195</v>
      </c>
      <c r="H161" s="3">
        <v>143</v>
      </c>
    </row>
    <row r="162" spans="6:8">
      <c r="F162" s="3" t="s">
        <v>225</v>
      </c>
      <c r="G162" s="3" t="s">
        <v>9</v>
      </c>
      <c r="H162" s="3">
        <v>2073</v>
      </c>
    </row>
    <row r="163" spans="6:8">
      <c r="F163" s="3" t="s">
        <v>225</v>
      </c>
      <c r="G163" s="3" t="s">
        <v>196</v>
      </c>
      <c r="H163" s="3">
        <v>2053</v>
      </c>
    </row>
    <row r="164" spans="6:8">
      <c r="F164" s="3" t="s">
        <v>225</v>
      </c>
      <c r="G164" s="3" t="s">
        <v>197</v>
      </c>
      <c r="H164" s="3">
        <v>146</v>
      </c>
    </row>
    <row r="165" spans="6:8">
      <c r="F165" s="3" t="s">
        <v>225</v>
      </c>
      <c r="G165" s="3" t="s">
        <v>2</v>
      </c>
      <c r="H165" s="3">
        <v>139</v>
      </c>
    </row>
    <row r="166" spans="6:8">
      <c r="F166" s="3" t="s">
        <v>225</v>
      </c>
      <c r="G166" s="3" t="s">
        <v>198</v>
      </c>
      <c r="H166" s="3">
        <v>145</v>
      </c>
    </row>
    <row r="167" spans="6:8">
      <c r="F167" s="3" t="s">
        <v>225</v>
      </c>
      <c r="G167" s="3" t="s">
        <v>199</v>
      </c>
      <c r="H167" s="3">
        <v>163</v>
      </c>
    </row>
    <row r="168" spans="6:8">
      <c r="F168" s="3" t="s">
        <v>225</v>
      </c>
      <c r="G168" s="3" t="s">
        <v>26</v>
      </c>
      <c r="H168" s="3">
        <v>137</v>
      </c>
    </row>
    <row r="169" spans="6:8">
      <c r="F169" s="3" t="s">
        <v>225</v>
      </c>
      <c r="G169" s="3" t="s">
        <v>200</v>
      </c>
      <c r="H169" s="3">
        <v>144</v>
      </c>
    </row>
    <row r="170" spans="6:8">
      <c r="F170" s="3" t="s">
        <v>225</v>
      </c>
      <c r="G170" s="3" t="s">
        <v>23</v>
      </c>
      <c r="H170" s="3">
        <v>147</v>
      </c>
    </row>
    <row r="171" spans="6:8">
      <c r="F171" s="3" t="s">
        <v>225</v>
      </c>
      <c r="G171" s="3" t="s">
        <v>201</v>
      </c>
      <c r="H171" s="3">
        <v>138</v>
      </c>
    </row>
    <row r="172" spans="6:8">
      <c r="F172" s="3" t="s">
        <v>225</v>
      </c>
      <c r="G172" s="3" t="s">
        <v>16</v>
      </c>
      <c r="H172" s="3">
        <v>141</v>
      </c>
    </row>
    <row r="173" spans="6:8">
      <c r="F173" s="3" t="s">
        <v>226</v>
      </c>
      <c r="G173" s="3" t="s">
        <v>202</v>
      </c>
      <c r="H173" s="3">
        <v>902</v>
      </c>
    </row>
    <row r="174" spans="6:8">
      <c r="F174" s="3" t="s">
        <v>226</v>
      </c>
      <c r="G174" s="3" t="s">
        <v>34</v>
      </c>
      <c r="H174" s="3">
        <v>159</v>
      </c>
    </row>
    <row r="175" spans="6:8">
      <c r="F175" s="3" t="s">
        <v>226</v>
      </c>
      <c r="G175" s="3" t="s">
        <v>203</v>
      </c>
      <c r="H175" s="3">
        <v>2013</v>
      </c>
    </row>
    <row r="176" spans="6:8">
      <c r="F176" s="3" t="s">
        <v>226</v>
      </c>
      <c r="G176" s="3" t="s">
        <v>204</v>
      </c>
      <c r="H176" s="3">
        <v>151</v>
      </c>
    </row>
    <row r="177" spans="6:8">
      <c r="F177" s="3" t="s">
        <v>226</v>
      </c>
      <c r="G177" s="3" t="s">
        <v>205</v>
      </c>
      <c r="H177" s="3">
        <v>154</v>
      </c>
    </row>
    <row r="178" spans="6:8">
      <c r="F178" s="3" t="s">
        <v>226</v>
      </c>
      <c r="G178" s="3" t="s">
        <v>206</v>
      </c>
      <c r="H178" s="3">
        <v>152</v>
      </c>
    </row>
    <row r="179" spans="6:8">
      <c r="F179" s="3" t="s">
        <v>226</v>
      </c>
      <c r="G179" s="3" t="s">
        <v>207</v>
      </c>
      <c r="H179" s="3">
        <v>149</v>
      </c>
    </row>
    <row r="180" spans="6:8">
      <c r="F180" s="3" t="s">
        <v>226</v>
      </c>
      <c r="G180" s="3" t="s">
        <v>208</v>
      </c>
      <c r="H180" s="3">
        <v>2000</v>
      </c>
    </row>
    <row r="181" spans="6:8">
      <c r="F181" s="3" t="s">
        <v>226</v>
      </c>
      <c r="G181" s="3" t="s">
        <v>209</v>
      </c>
      <c r="H181" s="3">
        <v>2069</v>
      </c>
    </row>
    <row r="182" spans="6:8">
      <c r="F182" s="3" t="s">
        <v>226</v>
      </c>
      <c r="G182" s="3" t="s">
        <v>210</v>
      </c>
      <c r="H182" s="3">
        <v>155</v>
      </c>
    </row>
    <row r="183" spans="6:8">
      <c r="F183" s="3" t="s">
        <v>226</v>
      </c>
      <c r="G183" s="3" t="s">
        <v>211</v>
      </c>
      <c r="H183" s="3">
        <v>161</v>
      </c>
    </row>
    <row r="184" spans="6:8">
      <c r="F184" s="3" t="s">
        <v>226</v>
      </c>
      <c r="G184" s="3" t="s">
        <v>212</v>
      </c>
      <c r="H184" s="3">
        <v>158</v>
      </c>
    </row>
    <row r="185" spans="6:8">
      <c r="F185" s="3" t="s">
        <v>226</v>
      </c>
      <c r="G185" s="3" t="s">
        <v>213</v>
      </c>
      <c r="H185" s="3">
        <v>160</v>
      </c>
    </row>
    <row r="186" spans="6:8">
      <c r="F186" s="3" t="s">
        <v>226</v>
      </c>
      <c r="G186" s="3" t="s">
        <v>214</v>
      </c>
      <c r="H186" s="3">
        <v>150</v>
      </c>
    </row>
    <row r="187" spans="6:8">
      <c r="F187" s="3" t="s">
        <v>226</v>
      </c>
      <c r="G187" s="3" t="s">
        <v>215</v>
      </c>
      <c r="H187" s="3">
        <v>157</v>
      </c>
    </row>
    <row r="188" spans="6:8">
      <c r="F188" s="3" t="s">
        <v>226</v>
      </c>
      <c r="G188" s="3" t="s">
        <v>216</v>
      </c>
      <c r="H188" s="3">
        <v>153</v>
      </c>
    </row>
    <row r="189" spans="6:8">
      <c r="F189" s="3" t="s">
        <v>226</v>
      </c>
      <c r="G189" s="3" t="s">
        <v>217</v>
      </c>
      <c r="H189" s="3">
        <v>156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110"/>
  <sheetViews>
    <sheetView tabSelected="1" workbookViewId="0">
      <selection activeCell="C14" sqref="C14"/>
    </sheetView>
  </sheetViews>
  <sheetFormatPr baseColWidth="10" defaultRowHeight="15"/>
  <cols>
    <col min="2" max="2" width="18" customWidth="1"/>
    <col min="3" max="3" width="20.140625" customWidth="1"/>
    <col min="5" max="5" width="24" customWidth="1"/>
    <col min="6" max="6" width="21.7109375" customWidth="1"/>
  </cols>
  <sheetData>
    <row r="1" spans="1:14">
      <c r="A1" s="32"/>
      <c r="B1" s="3"/>
      <c r="C1" s="3"/>
      <c r="D1" s="7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8.75">
      <c r="A2" s="32"/>
      <c r="B2" s="10"/>
      <c r="C2" s="2" t="s">
        <v>51</v>
      </c>
      <c r="D2" s="3"/>
      <c r="E2" s="7"/>
      <c r="F2" s="10"/>
      <c r="G2" s="10"/>
      <c r="H2" s="10"/>
      <c r="I2" s="10"/>
      <c r="J2" s="10"/>
      <c r="K2" s="10"/>
      <c r="L2" s="10"/>
      <c r="M2" s="10"/>
      <c r="N2" s="10"/>
    </row>
    <row r="3" spans="1:14">
      <c r="A3" s="32"/>
      <c r="B3" s="10"/>
      <c r="C3" s="5" t="s">
        <v>526</v>
      </c>
      <c r="D3" s="3"/>
      <c r="E3" s="7"/>
      <c r="F3" s="10"/>
      <c r="G3" s="10"/>
      <c r="H3" s="10"/>
      <c r="I3" s="10"/>
      <c r="J3" s="10"/>
      <c r="K3" s="10"/>
      <c r="L3" s="10"/>
      <c r="M3" s="10"/>
      <c r="N3" s="10"/>
    </row>
    <row r="4" spans="1:14">
      <c r="A4" s="32"/>
      <c r="B4" s="10"/>
      <c r="C4" s="3"/>
      <c r="D4" s="3"/>
      <c r="E4" s="7"/>
      <c r="F4" s="3"/>
      <c r="G4" s="3"/>
      <c r="H4" s="3"/>
      <c r="I4" s="3"/>
      <c r="J4" s="10"/>
      <c r="K4" s="10"/>
      <c r="L4" s="10"/>
      <c r="M4" s="10"/>
      <c r="N4" s="10"/>
    </row>
    <row r="5" spans="1:14">
      <c r="A5" s="32"/>
      <c r="B5" s="6" t="s">
        <v>53</v>
      </c>
      <c r="C5" s="11" t="s">
        <v>58</v>
      </c>
      <c r="D5" s="9" t="str">
        <f>IFERROR(VLOOKUP(C5,Hoja2!$C$4:$D$12,2,FALSE),"")</f>
        <v>Reg_0</v>
      </c>
      <c r="E5" s="6" t="s">
        <v>52</v>
      </c>
      <c r="F5" s="11" t="s">
        <v>79</v>
      </c>
      <c r="G5" s="3"/>
      <c r="H5" s="3"/>
      <c r="I5" s="10"/>
      <c r="J5" s="10"/>
      <c r="K5" s="10"/>
      <c r="L5" s="10"/>
      <c r="M5" s="10"/>
      <c r="N5" s="10"/>
    </row>
    <row r="6" spans="1:14">
      <c r="A6" s="32"/>
      <c r="B6" s="6" t="s">
        <v>243</v>
      </c>
      <c r="C6" s="12">
        <v>2022</v>
      </c>
      <c r="D6" s="3"/>
      <c r="E6" s="6" t="s">
        <v>227</v>
      </c>
      <c r="F6" s="13" t="s">
        <v>230</v>
      </c>
      <c r="G6" s="3"/>
      <c r="H6" s="3"/>
      <c r="I6" s="10"/>
      <c r="J6" s="10"/>
      <c r="K6" s="10"/>
      <c r="L6" s="10"/>
      <c r="M6" s="10"/>
      <c r="N6" s="10"/>
    </row>
    <row r="7" spans="1:14" ht="15.75" thickBot="1">
      <c r="A7" s="32"/>
      <c r="B7" s="3"/>
      <c r="C7" s="3"/>
      <c r="D7" s="7"/>
      <c r="E7" s="10"/>
      <c r="F7" s="10"/>
      <c r="G7" s="10"/>
      <c r="H7" s="10"/>
      <c r="I7" s="3"/>
      <c r="J7" s="3"/>
      <c r="K7" s="3"/>
      <c r="L7" s="3"/>
      <c r="M7" s="3"/>
      <c r="N7" s="3"/>
    </row>
    <row r="8" spans="1:14" ht="60">
      <c r="A8" s="33" t="s">
        <v>35</v>
      </c>
      <c r="B8" s="23" t="s">
        <v>0</v>
      </c>
      <c r="C8" s="23" t="s">
        <v>41</v>
      </c>
      <c r="D8" s="23" t="s">
        <v>42</v>
      </c>
      <c r="E8" s="23" t="s">
        <v>43</v>
      </c>
      <c r="F8" s="23" t="s">
        <v>48</v>
      </c>
      <c r="G8" s="24" t="s">
        <v>244</v>
      </c>
      <c r="H8" s="24" t="s">
        <v>245</v>
      </c>
      <c r="I8" s="25" t="s">
        <v>49</v>
      </c>
      <c r="J8" s="23" t="s">
        <v>44</v>
      </c>
      <c r="K8" s="23" t="s">
        <v>45</v>
      </c>
      <c r="L8" s="23" t="s">
        <v>46</v>
      </c>
      <c r="M8" s="23" t="s">
        <v>47</v>
      </c>
      <c r="N8" s="26" t="s">
        <v>50</v>
      </c>
    </row>
    <row r="9" spans="1:14" ht="18.75">
      <c r="A9" s="34">
        <v>1</v>
      </c>
      <c r="B9" s="27" t="s">
        <v>246</v>
      </c>
      <c r="C9" s="27" t="s">
        <v>247</v>
      </c>
      <c r="D9" s="28" t="s">
        <v>55</v>
      </c>
      <c r="E9" s="27" t="s">
        <v>447</v>
      </c>
      <c r="F9" s="27" t="s">
        <v>502</v>
      </c>
      <c r="G9" s="31">
        <v>43191</v>
      </c>
      <c r="H9" s="14"/>
      <c r="I9" s="29">
        <v>16500</v>
      </c>
      <c r="J9" s="30"/>
      <c r="K9" s="29">
        <v>1650</v>
      </c>
      <c r="L9" s="30"/>
      <c r="M9" s="17">
        <v>1650</v>
      </c>
      <c r="N9" s="29">
        <v>14850</v>
      </c>
    </row>
    <row r="10" spans="1:14" ht="18.75">
      <c r="A10" s="34">
        <v>2</v>
      </c>
      <c r="B10" s="27" t="s">
        <v>248</v>
      </c>
      <c r="C10" s="27" t="s">
        <v>249</v>
      </c>
      <c r="D10" s="28" t="s">
        <v>55</v>
      </c>
      <c r="E10" s="27" t="s">
        <v>448</v>
      </c>
      <c r="F10" s="27" t="s">
        <v>503</v>
      </c>
      <c r="G10" s="31">
        <v>41640</v>
      </c>
      <c r="H10" s="14"/>
      <c r="I10" s="29">
        <v>25000</v>
      </c>
      <c r="J10" s="30"/>
      <c r="K10" s="29">
        <v>2500</v>
      </c>
      <c r="L10" s="30"/>
      <c r="M10" s="17">
        <v>9995.4500000000007</v>
      </c>
      <c r="N10" s="29">
        <v>15004.55</v>
      </c>
    </row>
    <row r="11" spans="1:14" ht="18.75">
      <c r="A11" s="34">
        <v>3</v>
      </c>
      <c r="B11" s="27" t="s">
        <v>250</v>
      </c>
      <c r="C11" s="27" t="s">
        <v>251</v>
      </c>
      <c r="D11" s="28" t="s">
        <v>56</v>
      </c>
      <c r="E11" s="27" t="s">
        <v>449</v>
      </c>
      <c r="F11" s="27" t="s">
        <v>503</v>
      </c>
      <c r="G11" s="31">
        <v>44409</v>
      </c>
      <c r="H11" s="14"/>
      <c r="I11" s="29">
        <v>50333.22</v>
      </c>
      <c r="J11" s="30"/>
      <c r="K11" s="29">
        <v>5033.32</v>
      </c>
      <c r="L11" s="30"/>
      <c r="M11" s="17">
        <v>5033.32</v>
      </c>
      <c r="N11" s="29">
        <v>45299.9</v>
      </c>
    </row>
    <row r="12" spans="1:14" ht="18.75">
      <c r="A12" s="34">
        <v>4</v>
      </c>
      <c r="B12" s="27" t="s">
        <v>252</v>
      </c>
      <c r="C12" s="27" t="s">
        <v>253</v>
      </c>
      <c r="D12" s="28" t="s">
        <v>55</v>
      </c>
      <c r="E12" s="27" t="s">
        <v>450</v>
      </c>
      <c r="F12" s="27" t="s">
        <v>504</v>
      </c>
      <c r="G12" s="31">
        <v>41699</v>
      </c>
      <c r="H12" s="14"/>
      <c r="I12" s="29">
        <v>104000</v>
      </c>
      <c r="J12" s="30"/>
      <c r="K12" s="29">
        <v>10400</v>
      </c>
      <c r="L12" s="30"/>
      <c r="M12" s="17">
        <v>10400</v>
      </c>
      <c r="N12" s="29">
        <v>93600</v>
      </c>
    </row>
    <row r="13" spans="1:14">
      <c r="A13" s="34">
        <v>5</v>
      </c>
      <c r="B13" s="27" t="s">
        <v>254</v>
      </c>
      <c r="C13" s="27" t="s">
        <v>255</v>
      </c>
      <c r="D13" s="28" t="s">
        <v>56</v>
      </c>
      <c r="E13" s="27" t="s">
        <v>451</v>
      </c>
      <c r="F13" s="27" t="s">
        <v>505</v>
      </c>
      <c r="G13" s="31">
        <v>42177</v>
      </c>
      <c r="H13" s="15"/>
      <c r="I13" s="29">
        <v>39986.35</v>
      </c>
      <c r="J13" s="30"/>
      <c r="K13" s="29">
        <v>3998.64</v>
      </c>
      <c r="L13" s="30"/>
      <c r="M13" s="17">
        <v>4998.6400000000003</v>
      </c>
      <c r="N13" s="29">
        <v>34987.71</v>
      </c>
    </row>
    <row r="14" spans="1:14">
      <c r="A14" s="34">
        <v>6</v>
      </c>
      <c r="B14" s="27" t="s">
        <v>256</v>
      </c>
      <c r="C14" s="27" t="s">
        <v>257</v>
      </c>
      <c r="D14" s="28" t="s">
        <v>56</v>
      </c>
      <c r="E14" s="27" t="s">
        <v>451</v>
      </c>
      <c r="F14" s="27" t="s">
        <v>505</v>
      </c>
      <c r="G14" s="31">
        <v>43466</v>
      </c>
      <c r="H14" s="15"/>
      <c r="I14" s="29">
        <v>39986.35</v>
      </c>
      <c r="J14" s="30"/>
      <c r="K14" s="29">
        <v>3998.64</v>
      </c>
      <c r="L14" s="30"/>
      <c r="M14" s="17">
        <v>3998.64</v>
      </c>
      <c r="N14" s="29">
        <v>35987.71</v>
      </c>
    </row>
    <row r="15" spans="1:14">
      <c r="A15" s="34">
        <v>7</v>
      </c>
      <c r="B15" s="27" t="s">
        <v>258</v>
      </c>
      <c r="C15" s="27" t="s">
        <v>259</v>
      </c>
      <c r="D15" s="28" t="s">
        <v>56</v>
      </c>
      <c r="E15" s="27" t="s">
        <v>452</v>
      </c>
      <c r="F15" s="27" t="s">
        <v>506</v>
      </c>
      <c r="G15" s="31">
        <v>43344</v>
      </c>
      <c r="H15" s="16"/>
      <c r="I15" s="29">
        <v>45500</v>
      </c>
      <c r="J15" s="30"/>
      <c r="K15" s="29">
        <v>4550</v>
      </c>
      <c r="L15" s="30"/>
      <c r="M15" s="17">
        <v>24458.42</v>
      </c>
      <c r="N15" s="29">
        <v>21041.58</v>
      </c>
    </row>
    <row r="16" spans="1:14">
      <c r="A16" s="34">
        <v>8</v>
      </c>
      <c r="B16" s="27" t="s">
        <v>260</v>
      </c>
      <c r="C16" s="27" t="s">
        <v>261</v>
      </c>
      <c r="D16" s="28" t="s">
        <v>56</v>
      </c>
      <c r="E16" s="27" t="s">
        <v>452</v>
      </c>
      <c r="F16" s="27" t="s">
        <v>506</v>
      </c>
      <c r="G16" s="31">
        <v>43466</v>
      </c>
      <c r="H16" s="15"/>
      <c r="I16" s="29">
        <v>45500</v>
      </c>
      <c r="J16" s="30"/>
      <c r="K16" s="29">
        <v>4550</v>
      </c>
      <c r="L16" s="30"/>
      <c r="M16" s="17">
        <v>4550</v>
      </c>
      <c r="N16" s="29">
        <v>40950</v>
      </c>
    </row>
    <row r="17" spans="1:14">
      <c r="A17" s="34">
        <v>9</v>
      </c>
      <c r="B17" s="27" t="s">
        <v>262</v>
      </c>
      <c r="C17" s="27" t="s">
        <v>263</v>
      </c>
      <c r="D17" s="28" t="s">
        <v>56</v>
      </c>
      <c r="E17" s="27" t="s">
        <v>452</v>
      </c>
      <c r="F17" s="27" t="s">
        <v>506</v>
      </c>
      <c r="G17" s="31">
        <v>43466</v>
      </c>
      <c r="H17" s="15"/>
      <c r="I17" s="29">
        <v>45500</v>
      </c>
      <c r="J17" s="30"/>
      <c r="K17" s="29">
        <v>4550</v>
      </c>
      <c r="L17" s="30"/>
      <c r="M17" s="17">
        <v>4550</v>
      </c>
      <c r="N17" s="29">
        <v>40950</v>
      </c>
    </row>
    <row r="18" spans="1:14">
      <c r="A18" s="34">
        <v>10</v>
      </c>
      <c r="B18" s="27" t="s">
        <v>264</v>
      </c>
      <c r="C18" s="27" t="s">
        <v>265</v>
      </c>
      <c r="D18" s="28" t="s">
        <v>55</v>
      </c>
      <c r="E18" s="27" t="s">
        <v>453</v>
      </c>
      <c r="F18" s="27" t="s">
        <v>506</v>
      </c>
      <c r="G18" s="31">
        <v>43466</v>
      </c>
      <c r="H18" s="15"/>
      <c r="I18" s="29">
        <v>69662.63</v>
      </c>
      <c r="J18" s="30"/>
      <c r="K18" s="29">
        <v>6966.26</v>
      </c>
      <c r="L18" s="30"/>
      <c r="M18" s="17">
        <v>6966.26</v>
      </c>
      <c r="N18" s="29">
        <v>62696.37</v>
      </c>
    </row>
    <row r="19" spans="1:14">
      <c r="A19" s="34">
        <v>11</v>
      </c>
      <c r="B19" s="27" t="s">
        <v>266</v>
      </c>
      <c r="C19" s="27" t="s">
        <v>267</v>
      </c>
      <c r="D19" s="28" t="s">
        <v>55</v>
      </c>
      <c r="E19" s="27" t="s">
        <v>454</v>
      </c>
      <c r="F19" s="27" t="s">
        <v>507</v>
      </c>
      <c r="G19" s="31">
        <v>41939</v>
      </c>
      <c r="H19" s="15"/>
      <c r="I19" s="29">
        <v>69662.63</v>
      </c>
      <c r="J19" s="30"/>
      <c r="K19" s="29">
        <v>6966.26</v>
      </c>
      <c r="L19" s="30"/>
      <c r="M19" s="17">
        <v>6966.26</v>
      </c>
      <c r="N19" s="29">
        <v>62696.37</v>
      </c>
    </row>
    <row r="20" spans="1:14">
      <c r="A20" s="34">
        <v>12</v>
      </c>
      <c r="B20" s="27" t="s">
        <v>268</v>
      </c>
      <c r="C20" s="27" t="s">
        <v>269</v>
      </c>
      <c r="D20" s="28" t="s">
        <v>56</v>
      </c>
      <c r="E20" s="27" t="s">
        <v>455</v>
      </c>
      <c r="F20" s="27" t="s">
        <v>508</v>
      </c>
      <c r="G20" s="31">
        <v>41640</v>
      </c>
      <c r="H20" s="15"/>
      <c r="I20" s="29">
        <v>69662.63</v>
      </c>
      <c r="J20" s="30"/>
      <c r="K20" s="29">
        <v>6966.26</v>
      </c>
      <c r="L20" s="30"/>
      <c r="M20" s="17">
        <v>15116</v>
      </c>
      <c r="N20" s="29">
        <v>54546.63</v>
      </c>
    </row>
    <row r="21" spans="1:14">
      <c r="A21" s="34">
        <v>13</v>
      </c>
      <c r="B21" s="27" t="s">
        <v>270</v>
      </c>
      <c r="C21" s="27" t="s">
        <v>271</v>
      </c>
      <c r="D21" s="28" t="s">
        <v>56</v>
      </c>
      <c r="E21" s="27" t="s">
        <v>456</v>
      </c>
      <c r="F21" s="27" t="s">
        <v>508</v>
      </c>
      <c r="G21" s="31">
        <v>42293</v>
      </c>
      <c r="H21" s="15"/>
      <c r="I21" s="29">
        <v>45500</v>
      </c>
      <c r="J21" s="30"/>
      <c r="K21" s="29">
        <v>4550</v>
      </c>
      <c r="L21" s="30"/>
      <c r="M21" s="17">
        <v>4550</v>
      </c>
      <c r="N21" s="29">
        <v>40950</v>
      </c>
    </row>
    <row r="22" spans="1:14">
      <c r="A22" s="34">
        <v>14</v>
      </c>
      <c r="B22" s="27" t="s">
        <v>272</v>
      </c>
      <c r="C22" s="27" t="s">
        <v>273</v>
      </c>
      <c r="D22" s="28" t="s">
        <v>56</v>
      </c>
      <c r="E22" s="27" t="s">
        <v>455</v>
      </c>
      <c r="F22" s="27" t="s">
        <v>508</v>
      </c>
      <c r="G22" s="31">
        <v>41640</v>
      </c>
      <c r="H22" s="15"/>
      <c r="I22" s="29">
        <v>69662.63</v>
      </c>
      <c r="J22" s="30"/>
      <c r="K22" s="29">
        <v>6966.26</v>
      </c>
      <c r="L22" s="30"/>
      <c r="M22" s="17">
        <v>26108.720000000001</v>
      </c>
      <c r="N22" s="29">
        <v>43553.91</v>
      </c>
    </row>
    <row r="23" spans="1:14">
      <c r="A23" s="34">
        <v>15</v>
      </c>
      <c r="B23" s="27" t="s">
        <v>274</v>
      </c>
      <c r="C23" s="27" t="s">
        <v>275</v>
      </c>
      <c r="D23" s="28" t="s">
        <v>56</v>
      </c>
      <c r="E23" s="27" t="s">
        <v>455</v>
      </c>
      <c r="F23" s="27" t="s">
        <v>508</v>
      </c>
      <c r="G23" s="31">
        <v>43586</v>
      </c>
      <c r="H23" s="15"/>
      <c r="I23" s="29">
        <v>69662.63</v>
      </c>
      <c r="J23" s="30"/>
      <c r="K23" s="29">
        <v>6966.26</v>
      </c>
      <c r="L23" s="30"/>
      <c r="M23" s="17">
        <v>6966.26</v>
      </c>
      <c r="N23" s="29">
        <v>62696.37</v>
      </c>
    </row>
    <row r="24" spans="1:14">
      <c r="A24" s="34">
        <v>16</v>
      </c>
      <c r="B24" s="27" t="s">
        <v>276</v>
      </c>
      <c r="C24" s="27" t="s">
        <v>277</v>
      </c>
      <c r="D24" s="28" t="s">
        <v>56</v>
      </c>
      <c r="E24" s="27" t="s">
        <v>457</v>
      </c>
      <c r="F24" s="27" t="s">
        <v>509</v>
      </c>
      <c r="G24" s="31">
        <v>41649</v>
      </c>
      <c r="H24" s="15"/>
      <c r="I24" s="29">
        <v>69662.63</v>
      </c>
      <c r="J24" s="30"/>
      <c r="K24" s="29">
        <v>6966.26</v>
      </c>
      <c r="L24" s="30"/>
      <c r="M24" s="17">
        <v>12446.26</v>
      </c>
      <c r="N24" s="29">
        <v>57216.37</v>
      </c>
    </row>
    <row r="25" spans="1:14">
      <c r="A25" s="34">
        <v>17</v>
      </c>
      <c r="B25" s="27" t="s">
        <v>278</v>
      </c>
      <c r="C25" s="27" t="s">
        <v>279</v>
      </c>
      <c r="D25" s="28" t="s">
        <v>56</v>
      </c>
      <c r="E25" s="27" t="s">
        <v>458</v>
      </c>
      <c r="F25" s="27" t="s">
        <v>509</v>
      </c>
      <c r="G25" s="31">
        <v>42457</v>
      </c>
      <c r="H25" s="15"/>
      <c r="I25" s="29">
        <v>69662.63</v>
      </c>
      <c r="J25" s="30"/>
      <c r="K25" s="29">
        <v>6966.26</v>
      </c>
      <c r="L25" s="30"/>
      <c r="M25" s="17">
        <v>6966.26</v>
      </c>
      <c r="N25" s="29">
        <v>62696.37</v>
      </c>
    </row>
    <row r="26" spans="1:14">
      <c r="A26" s="34">
        <v>18</v>
      </c>
      <c r="B26" s="27" t="s">
        <v>280</v>
      </c>
      <c r="C26" s="27" t="s">
        <v>281</v>
      </c>
      <c r="D26" s="28" t="s">
        <v>56</v>
      </c>
      <c r="E26" s="27" t="s">
        <v>459</v>
      </c>
      <c r="F26" s="27" t="s">
        <v>509</v>
      </c>
      <c r="G26" s="31">
        <v>42125</v>
      </c>
      <c r="H26" s="15"/>
      <c r="I26" s="29">
        <v>69662.63</v>
      </c>
      <c r="J26" s="30"/>
      <c r="K26" s="29">
        <v>6966.26</v>
      </c>
      <c r="L26" s="30"/>
      <c r="M26" s="17">
        <v>6966.26</v>
      </c>
      <c r="N26" s="29">
        <v>62696.37</v>
      </c>
    </row>
    <row r="27" spans="1:14">
      <c r="A27" s="34">
        <v>19</v>
      </c>
      <c r="B27" s="27" t="s">
        <v>282</v>
      </c>
      <c r="C27" s="27" t="s">
        <v>283</v>
      </c>
      <c r="D27" s="28" t="s">
        <v>56</v>
      </c>
      <c r="E27" s="27" t="s">
        <v>458</v>
      </c>
      <c r="F27" s="27" t="s">
        <v>509</v>
      </c>
      <c r="G27" s="31">
        <v>42856</v>
      </c>
      <c r="H27" s="15"/>
      <c r="I27" s="29">
        <v>69662.63</v>
      </c>
      <c r="J27" s="30"/>
      <c r="K27" s="29">
        <v>6966.26</v>
      </c>
      <c r="L27" s="30"/>
      <c r="M27" s="17">
        <v>6966.26</v>
      </c>
      <c r="N27" s="29">
        <v>62696.37</v>
      </c>
    </row>
    <row r="28" spans="1:14">
      <c r="A28" s="34">
        <v>20</v>
      </c>
      <c r="B28" s="27" t="s">
        <v>284</v>
      </c>
      <c r="C28" s="27" t="s">
        <v>285</v>
      </c>
      <c r="D28" s="28" t="s">
        <v>55</v>
      </c>
      <c r="E28" s="27" t="s">
        <v>460</v>
      </c>
      <c r="F28" s="27" t="s">
        <v>509</v>
      </c>
      <c r="G28" s="31">
        <v>42309</v>
      </c>
      <c r="H28" s="15"/>
      <c r="I28" s="29">
        <v>35000</v>
      </c>
      <c r="J28" s="30"/>
      <c r="K28" s="29">
        <v>3500</v>
      </c>
      <c r="L28" s="30"/>
      <c r="M28" s="17">
        <v>3500</v>
      </c>
      <c r="N28" s="29">
        <v>31500</v>
      </c>
    </row>
    <row r="29" spans="1:14">
      <c r="A29" s="34">
        <v>21</v>
      </c>
      <c r="B29" s="27" t="s">
        <v>286</v>
      </c>
      <c r="C29" s="27" t="s">
        <v>287</v>
      </c>
      <c r="D29" s="28" t="s">
        <v>56</v>
      </c>
      <c r="E29" s="27" t="s">
        <v>460</v>
      </c>
      <c r="F29" s="27" t="s">
        <v>509</v>
      </c>
      <c r="G29" s="31">
        <v>43160</v>
      </c>
      <c r="H29" s="15"/>
      <c r="I29" s="29">
        <v>45500</v>
      </c>
      <c r="J29" s="30"/>
      <c r="K29" s="29">
        <v>4550</v>
      </c>
      <c r="L29" s="30"/>
      <c r="M29" s="17">
        <v>4550</v>
      </c>
      <c r="N29" s="29">
        <v>40950</v>
      </c>
    </row>
    <row r="30" spans="1:14">
      <c r="A30" s="34">
        <v>22</v>
      </c>
      <c r="B30" s="27" t="s">
        <v>288</v>
      </c>
      <c r="C30" s="27" t="s">
        <v>289</v>
      </c>
      <c r="D30" s="28" t="s">
        <v>55</v>
      </c>
      <c r="E30" s="27" t="s">
        <v>461</v>
      </c>
      <c r="F30" s="27" t="s">
        <v>509</v>
      </c>
      <c r="G30" s="31">
        <v>42887</v>
      </c>
      <c r="H30" s="15"/>
      <c r="I30" s="29">
        <v>69662.63</v>
      </c>
      <c r="J30" s="30"/>
      <c r="K30" s="29">
        <v>6966.26</v>
      </c>
      <c r="L30" s="30"/>
      <c r="M30" s="17">
        <v>6966.26</v>
      </c>
      <c r="N30" s="29">
        <v>62696.37</v>
      </c>
    </row>
    <row r="31" spans="1:14">
      <c r="A31" s="34">
        <v>23</v>
      </c>
      <c r="B31" s="27" t="s">
        <v>290</v>
      </c>
      <c r="C31" s="27" t="s">
        <v>291</v>
      </c>
      <c r="D31" s="28" t="s">
        <v>55</v>
      </c>
      <c r="E31" s="27" t="s">
        <v>462</v>
      </c>
      <c r="F31" s="27" t="s">
        <v>509</v>
      </c>
      <c r="G31" s="31">
        <v>43344</v>
      </c>
      <c r="H31" s="16"/>
      <c r="I31" s="29">
        <v>69662.63</v>
      </c>
      <c r="J31" s="30"/>
      <c r="K31" s="29">
        <v>6966.26</v>
      </c>
      <c r="L31" s="30"/>
      <c r="M31" s="17">
        <v>6966.26</v>
      </c>
      <c r="N31" s="29">
        <v>62696.37</v>
      </c>
    </row>
    <row r="32" spans="1:14">
      <c r="A32" s="34">
        <v>24</v>
      </c>
      <c r="B32" s="27" t="s">
        <v>292</v>
      </c>
      <c r="C32" s="27" t="s">
        <v>293</v>
      </c>
      <c r="D32" s="28" t="s">
        <v>55</v>
      </c>
      <c r="E32" s="27" t="s">
        <v>460</v>
      </c>
      <c r="F32" s="27" t="s">
        <v>509</v>
      </c>
      <c r="G32" s="31">
        <v>43466</v>
      </c>
      <c r="H32" s="16"/>
      <c r="I32" s="29">
        <v>45500</v>
      </c>
      <c r="J32" s="30"/>
      <c r="K32" s="29">
        <v>4550</v>
      </c>
      <c r="L32" s="30"/>
      <c r="M32" s="17">
        <v>4550</v>
      </c>
      <c r="N32" s="29">
        <v>40950</v>
      </c>
    </row>
    <row r="33" spans="1:14">
      <c r="A33" s="34">
        <v>25</v>
      </c>
      <c r="B33" s="27" t="s">
        <v>294</v>
      </c>
      <c r="C33" s="27" t="s">
        <v>295</v>
      </c>
      <c r="D33" s="28" t="s">
        <v>56</v>
      </c>
      <c r="E33" s="27" t="s">
        <v>460</v>
      </c>
      <c r="F33" s="27" t="s">
        <v>509</v>
      </c>
      <c r="G33" s="31">
        <v>43466</v>
      </c>
      <c r="H33" s="16"/>
      <c r="I33" s="29">
        <v>45500</v>
      </c>
      <c r="J33" s="30"/>
      <c r="K33" s="29">
        <v>4550</v>
      </c>
      <c r="L33" s="30"/>
      <c r="M33" s="17">
        <v>4550</v>
      </c>
      <c r="N33" s="29">
        <v>40950</v>
      </c>
    </row>
    <row r="34" spans="1:14">
      <c r="A34" s="34">
        <v>26</v>
      </c>
      <c r="B34" s="27" t="s">
        <v>296</v>
      </c>
      <c r="C34" s="27" t="s">
        <v>297</v>
      </c>
      <c r="D34" s="28" t="s">
        <v>56</v>
      </c>
      <c r="E34" s="27" t="s">
        <v>460</v>
      </c>
      <c r="F34" s="27" t="s">
        <v>509</v>
      </c>
      <c r="G34" s="31">
        <v>43466</v>
      </c>
      <c r="H34" s="16"/>
      <c r="I34" s="29">
        <v>45500</v>
      </c>
      <c r="J34" s="30"/>
      <c r="K34" s="29">
        <v>4550</v>
      </c>
      <c r="L34" s="30"/>
      <c r="M34" s="17">
        <v>4550</v>
      </c>
      <c r="N34" s="29">
        <v>40950</v>
      </c>
    </row>
    <row r="35" spans="1:14">
      <c r="A35" s="34">
        <v>27</v>
      </c>
      <c r="B35" s="27" t="s">
        <v>298</v>
      </c>
      <c r="C35" s="27" t="s">
        <v>299</v>
      </c>
      <c r="D35" s="28" t="s">
        <v>55</v>
      </c>
      <c r="E35" s="27" t="s">
        <v>463</v>
      </c>
      <c r="F35" s="27" t="s">
        <v>509</v>
      </c>
      <c r="G35" s="31">
        <v>43739</v>
      </c>
      <c r="H35" s="16"/>
      <c r="I35" s="29">
        <v>69662.63</v>
      </c>
      <c r="J35" s="30"/>
      <c r="K35" s="29">
        <v>6966.26</v>
      </c>
      <c r="L35" s="30"/>
      <c r="M35" s="17">
        <v>21239.75</v>
      </c>
      <c r="N35" s="29">
        <v>48422.879999999997</v>
      </c>
    </row>
    <row r="36" spans="1:14">
      <c r="A36" s="34">
        <v>28</v>
      </c>
      <c r="B36" s="27" t="s">
        <v>300</v>
      </c>
      <c r="C36" s="27" t="s">
        <v>301</v>
      </c>
      <c r="D36" s="28" t="s">
        <v>56</v>
      </c>
      <c r="E36" s="27" t="s">
        <v>464</v>
      </c>
      <c r="F36" s="27" t="s">
        <v>510</v>
      </c>
      <c r="G36" s="31">
        <v>41640</v>
      </c>
      <c r="H36" s="16"/>
      <c r="I36" s="29">
        <v>39986.35</v>
      </c>
      <c r="J36" s="30"/>
      <c r="K36" s="29">
        <v>3998.64</v>
      </c>
      <c r="L36" s="30"/>
      <c r="M36" s="17">
        <v>3998.64</v>
      </c>
      <c r="N36" s="29">
        <v>35987.71</v>
      </c>
    </row>
    <row r="37" spans="1:14">
      <c r="A37" s="34">
        <v>29</v>
      </c>
      <c r="B37" s="27" t="s">
        <v>302</v>
      </c>
      <c r="C37" s="27" t="s">
        <v>303</v>
      </c>
      <c r="D37" s="28" t="s">
        <v>56</v>
      </c>
      <c r="E37" s="27" t="s">
        <v>465</v>
      </c>
      <c r="F37" s="27" t="s">
        <v>510</v>
      </c>
      <c r="G37" s="31">
        <v>41813</v>
      </c>
      <c r="H37" s="16"/>
      <c r="I37" s="29">
        <v>39986.35</v>
      </c>
      <c r="J37" s="30"/>
      <c r="K37" s="29">
        <v>3998.64</v>
      </c>
      <c r="L37" s="30"/>
      <c r="M37" s="17">
        <v>10891.47</v>
      </c>
      <c r="N37" s="29">
        <v>29094.880000000001</v>
      </c>
    </row>
    <row r="38" spans="1:14">
      <c r="A38" s="34">
        <v>30</v>
      </c>
      <c r="B38" s="27" t="s">
        <v>304</v>
      </c>
      <c r="C38" s="27" t="s">
        <v>305</v>
      </c>
      <c r="D38" s="28" t="s">
        <v>56</v>
      </c>
      <c r="E38" s="27" t="s">
        <v>466</v>
      </c>
      <c r="F38" s="27" t="s">
        <v>510</v>
      </c>
      <c r="G38" s="31">
        <v>41640</v>
      </c>
      <c r="H38" s="15"/>
      <c r="I38" s="29">
        <v>36351.22</v>
      </c>
      <c r="J38" s="30"/>
      <c r="K38" s="29">
        <v>3635.12</v>
      </c>
      <c r="L38" s="30"/>
      <c r="M38" s="17">
        <v>22619.66</v>
      </c>
      <c r="N38" s="29">
        <v>13731.56</v>
      </c>
    </row>
    <row r="39" spans="1:14">
      <c r="A39" s="34">
        <v>31</v>
      </c>
      <c r="B39" s="27" t="s">
        <v>306</v>
      </c>
      <c r="C39" s="27" t="s">
        <v>307</v>
      </c>
      <c r="D39" s="28" t="s">
        <v>56</v>
      </c>
      <c r="E39" s="27" t="s">
        <v>466</v>
      </c>
      <c r="F39" s="27" t="s">
        <v>510</v>
      </c>
      <c r="G39" s="31">
        <v>41642</v>
      </c>
      <c r="H39" s="15"/>
      <c r="I39" s="29">
        <v>39986.35</v>
      </c>
      <c r="J39" s="30"/>
      <c r="K39" s="29">
        <v>3998.64</v>
      </c>
      <c r="L39" s="30"/>
      <c r="M39" s="17">
        <v>15199.4</v>
      </c>
      <c r="N39" s="29">
        <v>24786.95</v>
      </c>
    </row>
    <row r="40" spans="1:14">
      <c r="A40" s="34">
        <v>32</v>
      </c>
      <c r="B40" s="27" t="s">
        <v>308</v>
      </c>
      <c r="C40" s="27" t="s">
        <v>309</v>
      </c>
      <c r="D40" s="28" t="s">
        <v>56</v>
      </c>
      <c r="E40" s="27" t="s">
        <v>466</v>
      </c>
      <c r="F40" s="27" t="s">
        <v>510</v>
      </c>
      <c r="G40" s="31">
        <v>41652</v>
      </c>
      <c r="H40" s="16"/>
      <c r="I40" s="29">
        <v>25444.69</v>
      </c>
      <c r="J40" s="30"/>
      <c r="K40" s="29">
        <v>2544.4699999999998</v>
      </c>
      <c r="L40" s="30"/>
      <c r="M40" s="17">
        <v>2544.4699999999998</v>
      </c>
      <c r="N40" s="29">
        <v>22900.22</v>
      </c>
    </row>
    <row r="41" spans="1:14">
      <c r="A41" s="34">
        <v>33</v>
      </c>
      <c r="B41" s="27" t="s">
        <v>310</v>
      </c>
      <c r="C41" s="27" t="s">
        <v>311</v>
      </c>
      <c r="D41" s="28" t="s">
        <v>56</v>
      </c>
      <c r="E41" s="27" t="s">
        <v>464</v>
      </c>
      <c r="F41" s="27" t="s">
        <v>510</v>
      </c>
      <c r="G41" s="31">
        <v>41640</v>
      </c>
      <c r="H41" s="16"/>
      <c r="I41" s="29">
        <v>39986.35</v>
      </c>
      <c r="J41" s="30"/>
      <c r="K41" s="29">
        <v>3998.64</v>
      </c>
      <c r="L41" s="30"/>
      <c r="M41" s="17">
        <v>3998.64</v>
      </c>
      <c r="N41" s="29">
        <v>35987.71</v>
      </c>
    </row>
    <row r="42" spans="1:14">
      <c r="A42" s="34">
        <v>34</v>
      </c>
      <c r="B42" s="27" t="s">
        <v>312</v>
      </c>
      <c r="C42" s="27" t="s">
        <v>313</v>
      </c>
      <c r="D42" s="28" t="s">
        <v>55</v>
      </c>
      <c r="E42" s="27" t="s">
        <v>467</v>
      </c>
      <c r="F42" s="27" t="s">
        <v>510</v>
      </c>
      <c r="G42" s="31">
        <v>41640</v>
      </c>
      <c r="H42" s="16"/>
      <c r="I42" s="29">
        <v>25444.69</v>
      </c>
      <c r="J42" s="30"/>
      <c r="K42" s="29">
        <v>2544.4699999999998</v>
      </c>
      <c r="L42" s="30"/>
      <c r="M42" s="17">
        <v>2544.4699999999998</v>
      </c>
      <c r="N42" s="29">
        <v>22900.22</v>
      </c>
    </row>
    <row r="43" spans="1:14">
      <c r="A43" s="34">
        <v>35</v>
      </c>
      <c r="B43" s="27" t="s">
        <v>314</v>
      </c>
      <c r="C43" s="27" t="s">
        <v>315</v>
      </c>
      <c r="D43" s="28" t="s">
        <v>56</v>
      </c>
      <c r="E43" s="27" t="s">
        <v>468</v>
      </c>
      <c r="F43" s="27" t="s">
        <v>510</v>
      </c>
      <c r="G43" s="31">
        <v>42201</v>
      </c>
      <c r="H43" s="15"/>
      <c r="I43" s="29">
        <v>29081.040000000001</v>
      </c>
      <c r="J43" s="30"/>
      <c r="K43" s="29">
        <v>2908.1</v>
      </c>
      <c r="L43" s="30"/>
      <c r="M43" s="17">
        <v>3408.1</v>
      </c>
      <c r="N43" s="29">
        <v>25672.94</v>
      </c>
    </row>
    <row r="44" spans="1:14">
      <c r="A44" s="34">
        <v>36</v>
      </c>
      <c r="B44" s="27" t="s">
        <v>316</v>
      </c>
      <c r="C44" s="27" t="s">
        <v>317</v>
      </c>
      <c r="D44" s="28" t="s">
        <v>55</v>
      </c>
      <c r="E44" s="27" t="s">
        <v>469</v>
      </c>
      <c r="F44" s="27" t="s">
        <v>510</v>
      </c>
      <c r="G44" s="31">
        <v>43283</v>
      </c>
      <c r="H44" s="15"/>
      <c r="I44" s="29">
        <v>25444.69</v>
      </c>
      <c r="J44" s="30"/>
      <c r="K44" s="29">
        <v>2544.4699999999998</v>
      </c>
      <c r="L44" s="30"/>
      <c r="M44" s="17">
        <v>3044.47</v>
      </c>
      <c r="N44" s="29">
        <v>22400.22</v>
      </c>
    </row>
    <row r="45" spans="1:14">
      <c r="A45" s="34">
        <v>37</v>
      </c>
      <c r="B45" s="27" t="s">
        <v>318</v>
      </c>
      <c r="C45" s="27" t="s">
        <v>319</v>
      </c>
      <c r="D45" s="28" t="s">
        <v>56</v>
      </c>
      <c r="E45" s="27" t="s">
        <v>464</v>
      </c>
      <c r="F45" s="27" t="s">
        <v>510</v>
      </c>
      <c r="G45" s="31">
        <v>43374</v>
      </c>
      <c r="H45" s="16"/>
      <c r="I45" s="29">
        <v>39986.35</v>
      </c>
      <c r="J45" s="30"/>
      <c r="K45" s="29">
        <v>3998.64</v>
      </c>
      <c r="L45" s="30"/>
      <c r="M45" s="17">
        <v>3998.64</v>
      </c>
      <c r="N45" s="29">
        <v>35987.71</v>
      </c>
    </row>
    <row r="46" spans="1:14">
      <c r="A46" s="34">
        <v>38</v>
      </c>
      <c r="B46" s="27" t="s">
        <v>320</v>
      </c>
      <c r="C46" s="27" t="s">
        <v>321</v>
      </c>
      <c r="D46" s="28" t="s">
        <v>56</v>
      </c>
      <c r="E46" s="27" t="s">
        <v>456</v>
      </c>
      <c r="F46" s="27" t="s">
        <v>511</v>
      </c>
      <c r="G46" s="31">
        <v>42189</v>
      </c>
      <c r="H46" s="16"/>
      <c r="I46" s="29">
        <v>28600</v>
      </c>
      <c r="J46" s="30"/>
      <c r="K46" s="29">
        <v>2860</v>
      </c>
      <c r="L46" s="30"/>
      <c r="M46" s="17">
        <v>3360</v>
      </c>
      <c r="N46" s="29">
        <v>25240</v>
      </c>
    </row>
    <row r="47" spans="1:14">
      <c r="A47" s="34">
        <v>39</v>
      </c>
      <c r="B47" s="27" t="s">
        <v>322</v>
      </c>
      <c r="C47" s="27" t="s">
        <v>323</v>
      </c>
      <c r="D47" s="28" t="s">
        <v>56</v>
      </c>
      <c r="E47" s="27" t="s">
        <v>456</v>
      </c>
      <c r="F47" s="27" t="s">
        <v>511</v>
      </c>
      <c r="G47" s="31">
        <v>43252</v>
      </c>
      <c r="H47" s="16"/>
      <c r="I47" s="29">
        <v>28600</v>
      </c>
      <c r="J47" s="30"/>
      <c r="K47" s="29">
        <v>2860</v>
      </c>
      <c r="L47" s="30"/>
      <c r="M47" s="17">
        <v>10877.63</v>
      </c>
      <c r="N47" s="29">
        <v>17722.37</v>
      </c>
    </row>
    <row r="48" spans="1:14">
      <c r="A48" s="34">
        <v>40</v>
      </c>
      <c r="B48" s="27" t="s">
        <v>324</v>
      </c>
      <c r="C48" s="27" t="s">
        <v>325</v>
      </c>
      <c r="D48" s="28" t="s">
        <v>56</v>
      </c>
      <c r="E48" s="27" t="s">
        <v>470</v>
      </c>
      <c r="F48" s="27" t="s">
        <v>511</v>
      </c>
      <c r="G48" s="31">
        <v>43466</v>
      </c>
      <c r="H48" s="16"/>
      <c r="I48" s="29">
        <v>45500</v>
      </c>
      <c r="J48" s="30"/>
      <c r="K48" s="29">
        <v>4550</v>
      </c>
      <c r="L48" s="30"/>
      <c r="M48" s="17">
        <v>4550</v>
      </c>
      <c r="N48" s="29">
        <v>40950</v>
      </c>
    </row>
    <row r="49" spans="1:14">
      <c r="A49" s="34">
        <v>41</v>
      </c>
      <c r="B49" s="27" t="s">
        <v>326</v>
      </c>
      <c r="C49" s="27" t="s">
        <v>327</v>
      </c>
      <c r="D49" s="28" t="s">
        <v>55</v>
      </c>
      <c r="E49" s="27" t="s">
        <v>456</v>
      </c>
      <c r="F49" s="27" t="s">
        <v>511</v>
      </c>
      <c r="G49" s="31">
        <v>43466</v>
      </c>
      <c r="H49" s="15"/>
      <c r="I49" s="29">
        <v>28600</v>
      </c>
      <c r="J49" s="30"/>
      <c r="K49" s="29">
        <v>2860</v>
      </c>
      <c r="L49" s="30"/>
      <c r="M49" s="17">
        <v>3960</v>
      </c>
      <c r="N49" s="29">
        <v>24640</v>
      </c>
    </row>
    <row r="50" spans="1:14">
      <c r="A50" s="34">
        <v>42</v>
      </c>
      <c r="B50" s="27" t="s">
        <v>328</v>
      </c>
      <c r="C50" s="27" t="s">
        <v>329</v>
      </c>
      <c r="D50" s="28" t="s">
        <v>55</v>
      </c>
      <c r="E50" s="27" t="s">
        <v>471</v>
      </c>
      <c r="F50" s="27" t="s">
        <v>511</v>
      </c>
      <c r="G50" s="31">
        <v>43466</v>
      </c>
      <c r="H50" s="15"/>
      <c r="I50" s="29">
        <v>35000</v>
      </c>
      <c r="J50" s="30"/>
      <c r="K50" s="29">
        <v>3500</v>
      </c>
      <c r="L50" s="30"/>
      <c r="M50" s="17">
        <v>3500</v>
      </c>
      <c r="N50" s="29">
        <v>31500</v>
      </c>
    </row>
    <row r="51" spans="1:14">
      <c r="A51" s="34">
        <v>43</v>
      </c>
      <c r="B51" s="27" t="s">
        <v>330</v>
      </c>
      <c r="C51" s="27" t="s">
        <v>331</v>
      </c>
      <c r="D51" s="28" t="s">
        <v>56</v>
      </c>
      <c r="E51" s="27" t="s">
        <v>471</v>
      </c>
      <c r="F51" s="27" t="s">
        <v>511</v>
      </c>
      <c r="G51" s="31">
        <v>43891</v>
      </c>
      <c r="H51" s="15"/>
      <c r="I51" s="29">
        <v>69662.63</v>
      </c>
      <c r="J51" s="30"/>
      <c r="K51" s="29">
        <v>6966.26</v>
      </c>
      <c r="L51" s="30"/>
      <c r="M51" s="17">
        <v>6966.26</v>
      </c>
      <c r="N51" s="29">
        <v>62696.37</v>
      </c>
    </row>
    <row r="52" spans="1:14">
      <c r="A52" s="34">
        <v>44</v>
      </c>
      <c r="B52" s="27" t="s">
        <v>332</v>
      </c>
      <c r="C52" s="27" t="s">
        <v>333</v>
      </c>
      <c r="D52" s="28" t="s">
        <v>56</v>
      </c>
      <c r="E52" s="27" t="s">
        <v>472</v>
      </c>
      <c r="F52" s="27" t="s">
        <v>512</v>
      </c>
      <c r="G52" s="31">
        <v>41640</v>
      </c>
      <c r="H52" s="15"/>
      <c r="I52" s="29">
        <v>65018.43</v>
      </c>
      <c r="J52" s="30"/>
      <c r="K52" s="29">
        <v>6501.84</v>
      </c>
      <c r="L52" s="30"/>
      <c r="M52" s="17">
        <v>16369.98</v>
      </c>
      <c r="N52" s="29">
        <v>48648.45</v>
      </c>
    </row>
    <row r="53" spans="1:14">
      <c r="A53" s="34">
        <v>45</v>
      </c>
      <c r="B53" s="27" t="s">
        <v>334</v>
      </c>
      <c r="C53" s="27" t="s">
        <v>335</v>
      </c>
      <c r="D53" s="28" t="s">
        <v>55</v>
      </c>
      <c r="E53" s="27" t="s">
        <v>473</v>
      </c>
      <c r="F53" s="27" t="s">
        <v>512</v>
      </c>
      <c r="G53" s="31">
        <v>42401</v>
      </c>
      <c r="H53" s="16"/>
      <c r="I53" s="29">
        <v>35000</v>
      </c>
      <c r="J53" s="30"/>
      <c r="K53" s="29">
        <v>3500</v>
      </c>
      <c r="L53" s="30"/>
      <c r="M53" s="17">
        <v>3500</v>
      </c>
      <c r="N53" s="29">
        <v>31500</v>
      </c>
    </row>
    <row r="54" spans="1:14">
      <c r="A54" s="34">
        <v>46</v>
      </c>
      <c r="B54" s="27" t="s">
        <v>336</v>
      </c>
      <c r="C54" s="27" t="s">
        <v>337</v>
      </c>
      <c r="D54" s="28" t="s">
        <v>55</v>
      </c>
      <c r="E54" s="27" t="s">
        <v>474</v>
      </c>
      <c r="F54" s="27" t="s">
        <v>512</v>
      </c>
      <c r="G54" s="31">
        <v>43466</v>
      </c>
      <c r="H54" s="15"/>
      <c r="I54" s="29">
        <v>69662.63</v>
      </c>
      <c r="J54" s="30"/>
      <c r="K54" s="29">
        <v>6966.26</v>
      </c>
      <c r="L54" s="30"/>
      <c r="M54" s="17">
        <v>15966.26</v>
      </c>
      <c r="N54" s="29">
        <v>53696.37</v>
      </c>
    </row>
    <row r="55" spans="1:14">
      <c r="A55" s="34">
        <v>47</v>
      </c>
      <c r="B55" s="27" t="s">
        <v>338</v>
      </c>
      <c r="C55" s="27" t="s">
        <v>339</v>
      </c>
      <c r="D55" s="28" t="s">
        <v>55</v>
      </c>
      <c r="E55" s="27" t="s">
        <v>473</v>
      </c>
      <c r="F55" s="27" t="s">
        <v>512</v>
      </c>
      <c r="G55" s="31">
        <v>43466</v>
      </c>
      <c r="H55" s="15"/>
      <c r="I55" s="29">
        <v>45500</v>
      </c>
      <c r="J55" s="30"/>
      <c r="K55" s="29">
        <v>4550</v>
      </c>
      <c r="L55" s="30"/>
      <c r="M55" s="17">
        <v>4550</v>
      </c>
      <c r="N55" s="29">
        <v>40950</v>
      </c>
    </row>
    <row r="56" spans="1:14">
      <c r="A56" s="34">
        <v>48</v>
      </c>
      <c r="B56" s="27" t="s">
        <v>340</v>
      </c>
      <c r="C56" s="27" t="s">
        <v>341</v>
      </c>
      <c r="D56" s="28" t="s">
        <v>56</v>
      </c>
      <c r="E56" s="27" t="s">
        <v>475</v>
      </c>
      <c r="F56" s="27" t="s">
        <v>513</v>
      </c>
      <c r="G56" s="31">
        <v>41852</v>
      </c>
      <c r="H56" s="15"/>
      <c r="I56" s="29">
        <v>69662.63</v>
      </c>
      <c r="J56" s="30"/>
      <c r="K56" s="29">
        <v>6966.26</v>
      </c>
      <c r="L56" s="30"/>
      <c r="M56" s="17">
        <v>6966.26</v>
      </c>
      <c r="N56" s="29">
        <v>62696.37</v>
      </c>
    </row>
    <row r="57" spans="1:14">
      <c r="A57" s="34">
        <v>49</v>
      </c>
      <c r="B57" s="27" t="s">
        <v>342</v>
      </c>
      <c r="C57" s="27" t="s">
        <v>343</v>
      </c>
      <c r="D57" s="28" t="s">
        <v>56</v>
      </c>
      <c r="E57" s="27" t="s">
        <v>476</v>
      </c>
      <c r="F57" s="27" t="s">
        <v>514</v>
      </c>
      <c r="G57" s="31">
        <v>41640</v>
      </c>
      <c r="H57" s="15"/>
      <c r="I57" s="29">
        <v>69662.63</v>
      </c>
      <c r="J57" s="30"/>
      <c r="K57" s="29">
        <v>6966.26</v>
      </c>
      <c r="L57" s="30"/>
      <c r="M57" s="17">
        <v>7616.26</v>
      </c>
      <c r="N57" s="29">
        <v>62046.37</v>
      </c>
    </row>
    <row r="58" spans="1:14">
      <c r="A58" s="34">
        <v>50</v>
      </c>
      <c r="B58" s="27" t="s">
        <v>344</v>
      </c>
      <c r="C58" s="27" t="s">
        <v>345</v>
      </c>
      <c r="D58" s="28" t="s">
        <v>56</v>
      </c>
      <c r="E58" s="27" t="s">
        <v>477</v>
      </c>
      <c r="F58" s="27" t="s">
        <v>514</v>
      </c>
      <c r="G58" s="31">
        <v>41757</v>
      </c>
      <c r="H58" s="15"/>
      <c r="I58" s="29">
        <v>69662.63</v>
      </c>
      <c r="J58" s="30"/>
      <c r="K58" s="29">
        <v>6966.26</v>
      </c>
      <c r="L58" s="30"/>
      <c r="M58" s="17">
        <v>6966.26</v>
      </c>
      <c r="N58" s="29">
        <v>62696.37</v>
      </c>
    </row>
    <row r="59" spans="1:14">
      <c r="A59" s="34">
        <v>51</v>
      </c>
      <c r="B59" s="27" t="s">
        <v>346</v>
      </c>
      <c r="C59" s="27" t="s">
        <v>347</v>
      </c>
      <c r="D59" s="28" t="s">
        <v>55</v>
      </c>
      <c r="E59" s="27" t="s">
        <v>478</v>
      </c>
      <c r="F59" s="27" t="s">
        <v>514</v>
      </c>
      <c r="G59" s="31">
        <v>42093</v>
      </c>
      <c r="H59" s="15"/>
      <c r="I59" s="29">
        <v>69662.63</v>
      </c>
      <c r="J59" s="30"/>
      <c r="K59" s="29">
        <v>6966.26</v>
      </c>
      <c r="L59" s="30"/>
      <c r="M59" s="17">
        <v>6966.26</v>
      </c>
      <c r="N59" s="29">
        <v>62696.37</v>
      </c>
    </row>
    <row r="60" spans="1:14">
      <c r="A60" s="34">
        <v>52</v>
      </c>
      <c r="B60" s="27" t="s">
        <v>348</v>
      </c>
      <c r="C60" s="27" t="s">
        <v>349</v>
      </c>
      <c r="D60" s="28" t="s">
        <v>56</v>
      </c>
      <c r="E60" s="27" t="s">
        <v>478</v>
      </c>
      <c r="F60" s="27" t="s">
        <v>514</v>
      </c>
      <c r="G60" s="31">
        <v>42463</v>
      </c>
      <c r="H60" s="15"/>
      <c r="I60" s="29">
        <v>69662.63</v>
      </c>
      <c r="J60" s="30"/>
      <c r="K60" s="29">
        <v>6966.26</v>
      </c>
      <c r="L60" s="30"/>
      <c r="M60" s="17">
        <v>8966.26</v>
      </c>
      <c r="N60" s="29">
        <v>60696.37</v>
      </c>
    </row>
    <row r="61" spans="1:14">
      <c r="A61" s="34">
        <v>53</v>
      </c>
      <c r="B61" s="27" t="s">
        <v>350</v>
      </c>
      <c r="C61" s="27" t="s">
        <v>351</v>
      </c>
      <c r="D61" s="28" t="s">
        <v>56</v>
      </c>
      <c r="E61" s="27" t="s">
        <v>479</v>
      </c>
      <c r="F61" s="27" t="s">
        <v>514</v>
      </c>
      <c r="G61" s="31">
        <v>41656</v>
      </c>
      <c r="H61" s="15"/>
      <c r="I61" s="29">
        <v>65433.19</v>
      </c>
      <c r="J61" s="30"/>
      <c r="K61" s="29">
        <v>6543.32</v>
      </c>
      <c r="L61" s="30"/>
      <c r="M61" s="17">
        <v>6543.32</v>
      </c>
      <c r="N61" s="29">
        <v>58889.87</v>
      </c>
    </row>
    <row r="62" spans="1:14">
      <c r="A62" s="34">
        <v>54</v>
      </c>
      <c r="B62" s="27" t="s">
        <v>352</v>
      </c>
      <c r="C62" s="27" t="s">
        <v>353</v>
      </c>
      <c r="D62" s="28" t="s">
        <v>56</v>
      </c>
      <c r="E62" s="27" t="s">
        <v>480</v>
      </c>
      <c r="F62" s="27" t="s">
        <v>514</v>
      </c>
      <c r="G62" s="31">
        <v>41640</v>
      </c>
      <c r="H62" s="16"/>
      <c r="I62" s="29">
        <v>69662.63</v>
      </c>
      <c r="J62" s="30"/>
      <c r="K62" s="29">
        <v>6966.26</v>
      </c>
      <c r="L62" s="30"/>
      <c r="M62" s="17">
        <v>6966.26</v>
      </c>
      <c r="N62" s="29">
        <v>62696.37</v>
      </c>
    </row>
    <row r="63" spans="1:14">
      <c r="A63" s="34">
        <v>55</v>
      </c>
      <c r="B63" s="27" t="s">
        <v>354</v>
      </c>
      <c r="C63" s="27" t="s">
        <v>355</v>
      </c>
      <c r="D63" s="28" t="s">
        <v>56</v>
      </c>
      <c r="E63" s="27" t="s">
        <v>481</v>
      </c>
      <c r="F63" s="27" t="s">
        <v>514</v>
      </c>
      <c r="G63" s="31">
        <v>43070</v>
      </c>
      <c r="H63" s="16"/>
      <c r="I63" s="29">
        <v>69662.63</v>
      </c>
      <c r="J63" s="30"/>
      <c r="K63" s="29">
        <v>6966.26</v>
      </c>
      <c r="L63" s="30"/>
      <c r="M63" s="17">
        <v>6966.26</v>
      </c>
      <c r="N63" s="29">
        <v>62696.37</v>
      </c>
    </row>
    <row r="64" spans="1:14">
      <c r="A64" s="34">
        <v>56</v>
      </c>
      <c r="B64" s="27" t="s">
        <v>356</v>
      </c>
      <c r="C64" s="27" t="s">
        <v>357</v>
      </c>
      <c r="D64" s="28" t="s">
        <v>56</v>
      </c>
      <c r="E64" s="27" t="s">
        <v>482</v>
      </c>
      <c r="F64" s="27" t="s">
        <v>514</v>
      </c>
      <c r="G64" s="31">
        <v>43466</v>
      </c>
      <c r="H64" s="16"/>
      <c r="I64" s="29">
        <v>45500</v>
      </c>
      <c r="J64" s="30"/>
      <c r="K64" s="29">
        <v>4550</v>
      </c>
      <c r="L64" s="30"/>
      <c r="M64" s="17">
        <v>4550</v>
      </c>
      <c r="N64" s="29">
        <v>40950</v>
      </c>
    </row>
    <row r="65" spans="1:14">
      <c r="A65" s="34">
        <v>57</v>
      </c>
      <c r="B65" s="27" t="s">
        <v>358</v>
      </c>
      <c r="C65" s="27" t="s">
        <v>359</v>
      </c>
      <c r="D65" s="28" t="s">
        <v>56</v>
      </c>
      <c r="E65" s="27" t="s">
        <v>472</v>
      </c>
      <c r="F65" s="27" t="s">
        <v>514</v>
      </c>
      <c r="G65" s="31">
        <v>43556</v>
      </c>
      <c r="H65" s="16"/>
      <c r="I65" s="29">
        <v>65018.43</v>
      </c>
      <c r="J65" s="30"/>
      <c r="K65" s="29">
        <v>6501.84</v>
      </c>
      <c r="L65" s="30"/>
      <c r="M65" s="17">
        <v>6501.84</v>
      </c>
      <c r="N65" s="29">
        <v>58516.59</v>
      </c>
    </row>
    <row r="66" spans="1:14">
      <c r="A66" s="34">
        <v>58</v>
      </c>
      <c r="B66" s="27" t="s">
        <v>360</v>
      </c>
      <c r="C66" s="27" t="s">
        <v>361</v>
      </c>
      <c r="D66" s="28" t="s">
        <v>55</v>
      </c>
      <c r="E66" s="27" t="s">
        <v>480</v>
      </c>
      <c r="F66" s="27" t="s">
        <v>514</v>
      </c>
      <c r="G66" s="31">
        <v>43709</v>
      </c>
      <c r="H66" s="16"/>
      <c r="I66" s="29">
        <v>69662.63</v>
      </c>
      <c r="J66" s="30"/>
      <c r="K66" s="29">
        <v>6966.26</v>
      </c>
      <c r="L66" s="30"/>
      <c r="M66" s="17">
        <v>6966.26</v>
      </c>
      <c r="N66" s="29">
        <v>62696.37</v>
      </c>
    </row>
    <row r="67" spans="1:14">
      <c r="A67" s="34">
        <v>59</v>
      </c>
      <c r="B67" s="27" t="s">
        <v>362</v>
      </c>
      <c r="C67" s="27" t="s">
        <v>363</v>
      </c>
      <c r="D67" s="28" t="s">
        <v>56</v>
      </c>
      <c r="E67" s="27" t="s">
        <v>483</v>
      </c>
      <c r="F67" s="27" t="s">
        <v>514</v>
      </c>
      <c r="G67" s="31">
        <v>43586</v>
      </c>
      <c r="H67" s="16"/>
      <c r="I67" s="29">
        <v>69662.63</v>
      </c>
      <c r="J67" s="30"/>
      <c r="K67" s="29">
        <v>6966.26</v>
      </c>
      <c r="L67" s="30"/>
      <c r="M67" s="17">
        <v>6966.26</v>
      </c>
      <c r="N67" s="29">
        <v>62696.37</v>
      </c>
    </row>
    <row r="68" spans="1:14">
      <c r="A68" s="34">
        <v>60</v>
      </c>
      <c r="B68" s="27" t="s">
        <v>364</v>
      </c>
      <c r="C68" s="27" t="s">
        <v>365</v>
      </c>
      <c r="D68" s="28" t="s">
        <v>56</v>
      </c>
      <c r="E68" s="27" t="s">
        <v>478</v>
      </c>
      <c r="F68" s="27" t="s">
        <v>514</v>
      </c>
      <c r="G68" s="31">
        <v>44409</v>
      </c>
      <c r="H68" s="16"/>
      <c r="I68" s="29">
        <v>53333.22</v>
      </c>
      <c r="J68" s="30"/>
      <c r="K68" s="29">
        <v>5333.32</v>
      </c>
      <c r="L68" s="30"/>
      <c r="M68" s="17">
        <v>5333.32</v>
      </c>
      <c r="N68" s="29">
        <v>47999.9</v>
      </c>
    </row>
    <row r="69" spans="1:14">
      <c r="A69" s="34">
        <v>61</v>
      </c>
      <c r="B69" s="27" t="s">
        <v>366</v>
      </c>
      <c r="C69" s="27" t="s">
        <v>367</v>
      </c>
      <c r="D69" s="28" t="s">
        <v>56</v>
      </c>
      <c r="E69" s="27" t="s">
        <v>472</v>
      </c>
      <c r="F69" s="27" t="s">
        <v>514</v>
      </c>
      <c r="G69" s="31">
        <v>44044</v>
      </c>
      <c r="H69" s="15"/>
      <c r="I69" s="29">
        <v>65018.43</v>
      </c>
      <c r="J69" s="30"/>
      <c r="K69" s="29">
        <v>6501.84</v>
      </c>
      <c r="L69" s="30"/>
      <c r="M69" s="17">
        <v>6501.84</v>
      </c>
      <c r="N69" s="29">
        <v>58516.59</v>
      </c>
    </row>
    <row r="70" spans="1:14">
      <c r="A70" s="34">
        <v>62</v>
      </c>
      <c r="B70" s="27" t="s">
        <v>368</v>
      </c>
      <c r="C70" s="27" t="s">
        <v>369</v>
      </c>
      <c r="D70" s="28" t="s">
        <v>55</v>
      </c>
      <c r="E70" s="27" t="s">
        <v>484</v>
      </c>
      <c r="F70" s="27" t="s">
        <v>515</v>
      </c>
      <c r="G70" s="31">
        <v>43160</v>
      </c>
      <c r="H70" s="15"/>
      <c r="I70" s="29">
        <v>69662.63</v>
      </c>
      <c r="J70" s="30"/>
      <c r="K70" s="29">
        <v>6966.27</v>
      </c>
      <c r="L70" s="30"/>
      <c r="M70" s="17">
        <v>6966.27</v>
      </c>
      <c r="N70" s="29">
        <v>62696.36</v>
      </c>
    </row>
    <row r="71" spans="1:14">
      <c r="A71" s="34">
        <v>63</v>
      </c>
      <c r="B71" s="27" t="s">
        <v>370</v>
      </c>
      <c r="C71" s="27" t="s">
        <v>371</v>
      </c>
      <c r="D71" s="28" t="s">
        <v>55</v>
      </c>
      <c r="E71" s="27" t="s">
        <v>484</v>
      </c>
      <c r="F71" s="27" t="s">
        <v>515</v>
      </c>
      <c r="G71" s="31">
        <v>43344</v>
      </c>
      <c r="H71" s="15"/>
      <c r="I71" s="29">
        <v>69662.63</v>
      </c>
      <c r="J71" s="30"/>
      <c r="K71" s="29">
        <v>6966.26</v>
      </c>
      <c r="L71" s="30"/>
      <c r="M71" s="17">
        <v>6966.26</v>
      </c>
      <c r="N71" s="29">
        <v>62696.37</v>
      </c>
    </row>
    <row r="72" spans="1:14">
      <c r="A72" s="34">
        <v>64</v>
      </c>
      <c r="B72" s="27" t="s">
        <v>372</v>
      </c>
      <c r="C72" s="27" t="s">
        <v>373</v>
      </c>
      <c r="D72" s="28" t="s">
        <v>56</v>
      </c>
      <c r="E72" s="27" t="s">
        <v>485</v>
      </c>
      <c r="F72" s="27" t="s">
        <v>516</v>
      </c>
      <c r="G72" s="31">
        <v>41699</v>
      </c>
      <c r="H72" s="15"/>
      <c r="I72" s="29">
        <v>45500</v>
      </c>
      <c r="J72" s="30"/>
      <c r="K72" s="29">
        <v>4550</v>
      </c>
      <c r="L72" s="30"/>
      <c r="M72" s="17">
        <v>4550</v>
      </c>
      <c r="N72" s="29">
        <v>40950</v>
      </c>
    </row>
    <row r="73" spans="1:14">
      <c r="A73" s="34">
        <v>65</v>
      </c>
      <c r="B73" s="27" t="s">
        <v>374</v>
      </c>
      <c r="C73" s="27" t="s">
        <v>375</v>
      </c>
      <c r="D73" s="28" t="s">
        <v>56</v>
      </c>
      <c r="E73" s="27" t="s">
        <v>485</v>
      </c>
      <c r="F73" s="27" t="s">
        <v>516</v>
      </c>
      <c r="G73" s="31">
        <v>43070</v>
      </c>
      <c r="H73" s="15"/>
      <c r="I73" s="29">
        <v>45500</v>
      </c>
      <c r="J73" s="30"/>
      <c r="K73" s="29">
        <v>4550</v>
      </c>
      <c r="L73" s="30"/>
      <c r="M73" s="17">
        <v>4550</v>
      </c>
      <c r="N73" s="29">
        <v>40950</v>
      </c>
    </row>
    <row r="74" spans="1:14">
      <c r="A74" s="34">
        <v>66</v>
      </c>
      <c r="B74" s="27" t="s">
        <v>376</v>
      </c>
      <c r="C74" s="27" t="s">
        <v>377</v>
      </c>
      <c r="D74" s="28" t="s">
        <v>56</v>
      </c>
      <c r="E74" s="27" t="s">
        <v>486</v>
      </c>
      <c r="F74" s="27" t="s">
        <v>516</v>
      </c>
      <c r="G74" s="31">
        <v>43160</v>
      </c>
      <c r="H74" s="15"/>
      <c r="I74" s="29">
        <v>65433.19</v>
      </c>
      <c r="J74" s="30"/>
      <c r="K74" s="29">
        <v>6543.32</v>
      </c>
      <c r="L74" s="30"/>
      <c r="M74" s="17">
        <v>6543.32</v>
      </c>
      <c r="N74" s="29">
        <v>58889.87</v>
      </c>
    </row>
    <row r="75" spans="1:14">
      <c r="A75" s="34">
        <v>67</v>
      </c>
      <c r="B75" s="27" t="s">
        <v>378</v>
      </c>
      <c r="C75" s="27" t="s">
        <v>379</v>
      </c>
      <c r="D75" s="28" t="s">
        <v>56</v>
      </c>
      <c r="E75" s="27" t="s">
        <v>487</v>
      </c>
      <c r="F75" s="27" t="s">
        <v>516</v>
      </c>
      <c r="G75" s="31">
        <v>43344</v>
      </c>
      <c r="H75" s="15"/>
      <c r="I75" s="29">
        <v>69662.63</v>
      </c>
      <c r="J75" s="30"/>
      <c r="K75" s="29">
        <v>6966.26</v>
      </c>
      <c r="L75" s="30"/>
      <c r="M75" s="17">
        <v>6966.26</v>
      </c>
      <c r="N75" s="29">
        <v>62696.37</v>
      </c>
    </row>
    <row r="76" spans="1:14">
      <c r="A76" s="34">
        <v>68</v>
      </c>
      <c r="B76" s="27" t="s">
        <v>380</v>
      </c>
      <c r="C76" s="27" t="s">
        <v>381</v>
      </c>
      <c r="D76" s="28" t="s">
        <v>56</v>
      </c>
      <c r="E76" s="27" t="s">
        <v>488</v>
      </c>
      <c r="F76" s="27" t="s">
        <v>516</v>
      </c>
      <c r="G76" s="31">
        <v>43344</v>
      </c>
      <c r="H76" s="15"/>
      <c r="I76" s="29">
        <v>65433.19</v>
      </c>
      <c r="J76" s="30"/>
      <c r="K76" s="29">
        <v>6543.32</v>
      </c>
      <c r="L76" s="30"/>
      <c r="M76" s="17">
        <v>7043.32</v>
      </c>
      <c r="N76" s="29">
        <v>58389.87</v>
      </c>
    </row>
    <row r="77" spans="1:14">
      <c r="A77" s="34">
        <v>69</v>
      </c>
      <c r="B77" s="27" t="s">
        <v>382</v>
      </c>
      <c r="C77" s="27" t="s">
        <v>383</v>
      </c>
      <c r="D77" s="28" t="s">
        <v>56</v>
      </c>
      <c r="E77" s="27" t="s">
        <v>488</v>
      </c>
      <c r="F77" s="27" t="s">
        <v>516</v>
      </c>
      <c r="G77" s="31">
        <v>41671</v>
      </c>
      <c r="H77" s="15"/>
      <c r="I77" s="29">
        <v>65433.19</v>
      </c>
      <c r="J77" s="30"/>
      <c r="K77" s="29">
        <v>6543.32</v>
      </c>
      <c r="L77" s="30"/>
      <c r="M77" s="17">
        <v>8543.32</v>
      </c>
      <c r="N77" s="29">
        <v>56889.87</v>
      </c>
    </row>
    <row r="78" spans="1:14">
      <c r="A78" s="34">
        <v>70</v>
      </c>
      <c r="B78" s="27" t="s">
        <v>384</v>
      </c>
      <c r="C78" s="27" t="s">
        <v>385</v>
      </c>
      <c r="D78" s="28" t="s">
        <v>56</v>
      </c>
      <c r="E78" s="27" t="s">
        <v>485</v>
      </c>
      <c r="F78" s="27" t="s">
        <v>516</v>
      </c>
      <c r="G78" s="31">
        <v>43344</v>
      </c>
      <c r="H78" s="15"/>
      <c r="I78" s="29">
        <v>45500</v>
      </c>
      <c r="J78" s="30"/>
      <c r="K78" s="29">
        <v>4550</v>
      </c>
      <c r="L78" s="30"/>
      <c r="M78" s="17">
        <v>4550</v>
      </c>
      <c r="N78" s="29">
        <v>40950</v>
      </c>
    </row>
    <row r="79" spans="1:14">
      <c r="A79" s="34">
        <v>71</v>
      </c>
      <c r="B79" s="27" t="s">
        <v>386</v>
      </c>
      <c r="C79" s="27" t="s">
        <v>387</v>
      </c>
      <c r="D79" s="28" t="s">
        <v>56</v>
      </c>
      <c r="E79" s="27" t="s">
        <v>485</v>
      </c>
      <c r="F79" s="27" t="s">
        <v>516</v>
      </c>
      <c r="G79" s="31">
        <v>43586</v>
      </c>
      <c r="H79" s="15"/>
      <c r="I79" s="29">
        <v>45500</v>
      </c>
      <c r="J79" s="30"/>
      <c r="K79" s="29">
        <v>4550</v>
      </c>
      <c r="L79" s="30"/>
      <c r="M79" s="17">
        <v>4550</v>
      </c>
      <c r="N79" s="29">
        <v>40950</v>
      </c>
    </row>
    <row r="80" spans="1:14">
      <c r="A80" s="34">
        <v>72</v>
      </c>
      <c r="B80" s="27" t="s">
        <v>388</v>
      </c>
      <c r="C80" s="27" t="s">
        <v>389</v>
      </c>
      <c r="D80" s="28" t="s">
        <v>56</v>
      </c>
      <c r="E80" s="27" t="s">
        <v>489</v>
      </c>
      <c r="F80" s="27" t="s">
        <v>516</v>
      </c>
      <c r="G80" s="31">
        <v>43283</v>
      </c>
      <c r="H80" s="15"/>
      <c r="I80" s="29">
        <v>69662.63</v>
      </c>
      <c r="J80" s="30"/>
      <c r="K80" s="29">
        <v>6966.26</v>
      </c>
      <c r="L80" s="30"/>
      <c r="M80" s="17">
        <v>6966.26</v>
      </c>
      <c r="N80" s="29">
        <v>62696.37</v>
      </c>
    </row>
    <row r="81" spans="1:14">
      <c r="A81" s="34">
        <v>73</v>
      </c>
      <c r="B81" s="27" t="s">
        <v>390</v>
      </c>
      <c r="C81" s="27" t="s">
        <v>391</v>
      </c>
      <c r="D81" s="28" t="s">
        <v>56</v>
      </c>
      <c r="E81" s="27" t="s">
        <v>485</v>
      </c>
      <c r="F81" s="27" t="s">
        <v>516</v>
      </c>
      <c r="G81" s="31">
        <v>43283</v>
      </c>
      <c r="H81" s="15"/>
      <c r="I81" s="29">
        <v>45500</v>
      </c>
      <c r="J81" s="30"/>
      <c r="K81" s="29">
        <v>4550</v>
      </c>
      <c r="L81" s="30"/>
      <c r="M81" s="17">
        <v>4550</v>
      </c>
      <c r="N81" s="29">
        <v>40950</v>
      </c>
    </row>
    <row r="82" spans="1:14">
      <c r="A82" s="34">
        <v>74</v>
      </c>
      <c r="B82" s="27" t="s">
        <v>392</v>
      </c>
      <c r="C82" s="27" t="s">
        <v>393</v>
      </c>
      <c r="D82" s="28" t="s">
        <v>56</v>
      </c>
      <c r="E82" s="27" t="s">
        <v>486</v>
      </c>
      <c r="F82" s="27" t="s">
        <v>516</v>
      </c>
      <c r="G82" s="31">
        <v>43283</v>
      </c>
      <c r="H82" s="16"/>
      <c r="I82" s="29">
        <v>45500</v>
      </c>
      <c r="J82" s="30"/>
      <c r="K82" s="29">
        <v>4550</v>
      </c>
      <c r="L82" s="30"/>
      <c r="M82" s="17">
        <v>4550</v>
      </c>
      <c r="N82" s="29">
        <v>40950</v>
      </c>
    </row>
    <row r="83" spans="1:14">
      <c r="A83" s="34">
        <v>75</v>
      </c>
      <c r="B83" s="27" t="s">
        <v>394</v>
      </c>
      <c r="C83" s="27" t="s">
        <v>395</v>
      </c>
      <c r="D83" s="28" t="s">
        <v>56</v>
      </c>
      <c r="E83" s="27" t="s">
        <v>489</v>
      </c>
      <c r="F83" s="27" t="s">
        <v>516</v>
      </c>
      <c r="G83" s="31">
        <v>43283</v>
      </c>
      <c r="H83" s="16"/>
      <c r="I83" s="29">
        <v>69662.63</v>
      </c>
      <c r="J83" s="30"/>
      <c r="K83" s="29">
        <v>6966.26</v>
      </c>
      <c r="L83" s="30"/>
      <c r="M83" s="17">
        <v>6966.26</v>
      </c>
      <c r="N83" s="29">
        <v>62696.37</v>
      </c>
    </row>
    <row r="84" spans="1:14">
      <c r="A84" s="34">
        <v>76</v>
      </c>
      <c r="B84" s="27" t="s">
        <v>396</v>
      </c>
      <c r="C84" s="27" t="s">
        <v>397</v>
      </c>
      <c r="D84" s="28" t="s">
        <v>56</v>
      </c>
      <c r="E84" s="27" t="s">
        <v>490</v>
      </c>
      <c r="F84" s="27" t="s">
        <v>516</v>
      </c>
      <c r="G84" s="31">
        <v>43282</v>
      </c>
      <c r="H84" s="16"/>
      <c r="I84" s="29">
        <v>69662.63</v>
      </c>
      <c r="J84" s="30"/>
      <c r="K84" s="29">
        <v>6966.26</v>
      </c>
      <c r="L84" s="30"/>
      <c r="M84" s="17">
        <v>6966.26</v>
      </c>
      <c r="N84" s="29">
        <v>62696.37</v>
      </c>
    </row>
    <row r="85" spans="1:14">
      <c r="A85" s="34">
        <v>77</v>
      </c>
      <c r="B85" s="27" t="s">
        <v>398</v>
      </c>
      <c r="C85" s="27" t="s">
        <v>399</v>
      </c>
      <c r="D85" s="28" t="s">
        <v>56</v>
      </c>
      <c r="E85" s="27" t="s">
        <v>485</v>
      </c>
      <c r="F85" s="27" t="s">
        <v>516</v>
      </c>
      <c r="G85" s="31">
        <v>43283</v>
      </c>
      <c r="H85" s="16"/>
      <c r="I85" s="29">
        <v>45500</v>
      </c>
      <c r="J85" s="30"/>
      <c r="K85" s="29">
        <v>4550</v>
      </c>
      <c r="L85" s="30"/>
      <c r="M85" s="17">
        <v>4550</v>
      </c>
      <c r="N85" s="29">
        <v>40950</v>
      </c>
    </row>
    <row r="86" spans="1:14">
      <c r="A86" s="34">
        <v>78</v>
      </c>
      <c r="B86" s="27" t="s">
        <v>400</v>
      </c>
      <c r="C86" s="27" t="s">
        <v>401</v>
      </c>
      <c r="D86" s="28" t="s">
        <v>56</v>
      </c>
      <c r="E86" s="27" t="s">
        <v>485</v>
      </c>
      <c r="F86" s="27" t="s">
        <v>516</v>
      </c>
      <c r="G86" s="31">
        <v>43283</v>
      </c>
      <c r="H86" s="16"/>
      <c r="I86" s="29">
        <v>45500</v>
      </c>
      <c r="J86" s="30"/>
      <c r="K86" s="29">
        <v>4550</v>
      </c>
      <c r="L86" s="30"/>
      <c r="M86" s="17">
        <v>4550</v>
      </c>
      <c r="N86" s="29">
        <v>40950</v>
      </c>
    </row>
    <row r="87" spans="1:14">
      <c r="A87" s="34">
        <v>79</v>
      </c>
      <c r="B87" s="27" t="s">
        <v>402</v>
      </c>
      <c r="C87" s="27" t="s">
        <v>403</v>
      </c>
      <c r="D87" s="28" t="s">
        <v>56</v>
      </c>
      <c r="E87" s="27" t="s">
        <v>486</v>
      </c>
      <c r="F87" s="27" t="s">
        <v>516</v>
      </c>
      <c r="G87" s="31">
        <v>43556</v>
      </c>
      <c r="H87" s="16"/>
      <c r="I87" s="29">
        <v>45500</v>
      </c>
      <c r="J87" s="30"/>
      <c r="K87" s="29">
        <v>4550</v>
      </c>
      <c r="L87" s="30"/>
      <c r="M87" s="17">
        <v>4550</v>
      </c>
      <c r="N87" s="29">
        <v>40950</v>
      </c>
    </row>
    <row r="88" spans="1:14">
      <c r="A88" s="34">
        <v>80</v>
      </c>
      <c r="B88" s="27" t="s">
        <v>404</v>
      </c>
      <c r="C88" s="27" t="s">
        <v>405</v>
      </c>
      <c r="D88" s="28" t="s">
        <v>56</v>
      </c>
      <c r="E88" s="27" t="s">
        <v>485</v>
      </c>
      <c r="F88" s="27" t="s">
        <v>516</v>
      </c>
      <c r="G88" s="31">
        <v>43435</v>
      </c>
      <c r="H88" s="16"/>
      <c r="I88" s="29">
        <v>45500</v>
      </c>
      <c r="J88" s="30"/>
      <c r="K88" s="29">
        <v>4550</v>
      </c>
      <c r="L88" s="30"/>
      <c r="M88" s="17">
        <v>4550</v>
      </c>
      <c r="N88" s="29">
        <v>40950</v>
      </c>
    </row>
    <row r="89" spans="1:14">
      <c r="A89" s="34">
        <v>81</v>
      </c>
      <c r="B89" s="27" t="s">
        <v>406</v>
      </c>
      <c r="C89" s="27" t="s">
        <v>407</v>
      </c>
      <c r="D89" s="28" t="s">
        <v>55</v>
      </c>
      <c r="E89" s="27" t="s">
        <v>485</v>
      </c>
      <c r="F89" s="27" t="s">
        <v>516</v>
      </c>
      <c r="G89" s="31">
        <v>43466</v>
      </c>
      <c r="H89" s="16"/>
      <c r="I89" s="29">
        <v>65433.19</v>
      </c>
      <c r="J89" s="30"/>
      <c r="K89" s="29">
        <v>6543.32</v>
      </c>
      <c r="L89" s="30"/>
      <c r="M89" s="17">
        <v>6543.32</v>
      </c>
      <c r="N89" s="29">
        <v>58889.87</v>
      </c>
    </row>
    <row r="90" spans="1:14">
      <c r="A90" s="34">
        <v>82</v>
      </c>
      <c r="B90" s="27" t="s">
        <v>408</v>
      </c>
      <c r="C90" s="27" t="s">
        <v>409</v>
      </c>
      <c r="D90" s="28" t="s">
        <v>56</v>
      </c>
      <c r="E90" s="27" t="s">
        <v>489</v>
      </c>
      <c r="F90" s="27" t="s">
        <v>516</v>
      </c>
      <c r="G90" s="31">
        <v>43891</v>
      </c>
      <c r="H90" s="16"/>
      <c r="I90" s="29">
        <v>69662.63</v>
      </c>
      <c r="J90" s="30"/>
      <c r="K90" s="29">
        <v>6966.27</v>
      </c>
      <c r="L90" s="30"/>
      <c r="M90" s="17">
        <v>6966.27</v>
      </c>
      <c r="N90" s="29">
        <v>62696.36</v>
      </c>
    </row>
    <row r="91" spans="1:14">
      <c r="A91" s="34">
        <v>83</v>
      </c>
      <c r="B91" s="27" t="s">
        <v>410</v>
      </c>
      <c r="C91" s="27" t="s">
        <v>411</v>
      </c>
      <c r="D91" s="28" t="s">
        <v>56</v>
      </c>
      <c r="E91" s="27" t="s">
        <v>491</v>
      </c>
      <c r="F91" s="27" t="s">
        <v>516</v>
      </c>
      <c r="G91" s="31">
        <v>43739</v>
      </c>
      <c r="H91" s="16"/>
      <c r="I91" s="29">
        <v>69662.63</v>
      </c>
      <c r="J91" s="30"/>
      <c r="K91" s="29">
        <v>6966.26</v>
      </c>
      <c r="L91" s="30"/>
      <c r="M91" s="17">
        <v>6966.26</v>
      </c>
      <c r="N91" s="29">
        <v>62696.37</v>
      </c>
    </row>
    <row r="92" spans="1:14">
      <c r="A92" s="34">
        <v>84</v>
      </c>
      <c r="B92" s="27" t="s">
        <v>282</v>
      </c>
      <c r="C92" s="27" t="s">
        <v>412</v>
      </c>
      <c r="D92" s="28" t="s">
        <v>56</v>
      </c>
      <c r="E92" s="27" t="s">
        <v>492</v>
      </c>
      <c r="F92" s="27" t="s">
        <v>517</v>
      </c>
      <c r="G92" s="31">
        <v>41694</v>
      </c>
      <c r="H92" s="16"/>
      <c r="I92" s="29">
        <v>19574.16</v>
      </c>
      <c r="J92" s="30"/>
      <c r="K92" s="29">
        <v>1957.42</v>
      </c>
      <c r="L92" s="30"/>
      <c r="M92" s="17">
        <v>12309.85</v>
      </c>
      <c r="N92" s="29">
        <v>7264.31</v>
      </c>
    </row>
    <row r="93" spans="1:14">
      <c r="A93" s="34">
        <v>85</v>
      </c>
      <c r="B93" s="27" t="s">
        <v>413</v>
      </c>
      <c r="C93" s="27" t="s">
        <v>414</v>
      </c>
      <c r="D93" s="28" t="s">
        <v>56</v>
      </c>
      <c r="E93" s="27" t="s">
        <v>467</v>
      </c>
      <c r="F93" s="27" t="s">
        <v>517</v>
      </c>
      <c r="G93" s="31">
        <v>43525</v>
      </c>
      <c r="H93" s="16"/>
      <c r="I93" s="29">
        <v>25444.69</v>
      </c>
      <c r="J93" s="30"/>
      <c r="K93" s="29">
        <v>2544.4699999999998</v>
      </c>
      <c r="L93" s="30"/>
      <c r="M93" s="17">
        <v>4606.4399999999996</v>
      </c>
      <c r="N93" s="29">
        <v>20838.25</v>
      </c>
    </row>
    <row r="94" spans="1:14">
      <c r="A94" s="34">
        <v>86</v>
      </c>
      <c r="B94" s="27" t="s">
        <v>415</v>
      </c>
      <c r="C94" s="27" t="s">
        <v>416</v>
      </c>
      <c r="D94" s="28" t="s">
        <v>56</v>
      </c>
      <c r="E94" s="27" t="s">
        <v>493</v>
      </c>
      <c r="F94" s="27" t="s">
        <v>518</v>
      </c>
      <c r="G94" s="31">
        <v>44110</v>
      </c>
      <c r="H94" s="16"/>
      <c r="I94" s="29">
        <v>45000</v>
      </c>
      <c r="J94" s="30"/>
      <c r="K94" s="29">
        <v>4500</v>
      </c>
      <c r="L94" s="30"/>
      <c r="M94" s="17">
        <v>13742.52</v>
      </c>
      <c r="N94" s="29">
        <v>31257.48</v>
      </c>
    </row>
    <row r="95" spans="1:14">
      <c r="A95" s="34">
        <v>87</v>
      </c>
      <c r="B95" s="27" t="s">
        <v>417</v>
      </c>
      <c r="C95" s="27" t="s">
        <v>418</v>
      </c>
      <c r="D95" s="28" t="s">
        <v>56</v>
      </c>
      <c r="E95" s="27" t="s">
        <v>494</v>
      </c>
      <c r="F95" s="27" t="s">
        <v>519</v>
      </c>
      <c r="G95" s="31">
        <v>44166</v>
      </c>
      <c r="H95" s="16"/>
      <c r="I95" s="29">
        <v>68250</v>
      </c>
      <c r="J95" s="30"/>
      <c r="K95" s="29">
        <v>6825</v>
      </c>
      <c r="L95" s="30"/>
      <c r="M95" s="17">
        <v>6825</v>
      </c>
      <c r="N95" s="29">
        <v>61425</v>
      </c>
    </row>
    <row r="96" spans="1:14">
      <c r="A96" s="34">
        <v>88</v>
      </c>
      <c r="B96" s="27" t="s">
        <v>419</v>
      </c>
      <c r="C96" s="27" t="s">
        <v>420</v>
      </c>
      <c r="D96" s="28" t="s">
        <v>55</v>
      </c>
      <c r="E96" s="27" t="s">
        <v>495</v>
      </c>
      <c r="F96" s="27" t="s">
        <v>519</v>
      </c>
      <c r="G96" s="31">
        <v>44166</v>
      </c>
      <c r="H96" s="16"/>
      <c r="I96" s="29">
        <v>50000</v>
      </c>
      <c r="J96" s="30"/>
      <c r="K96" s="29">
        <v>5000</v>
      </c>
      <c r="L96" s="30"/>
      <c r="M96" s="17">
        <v>5000</v>
      </c>
      <c r="N96" s="29">
        <v>45000</v>
      </c>
    </row>
    <row r="97" spans="1:14">
      <c r="A97" s="34">
        <v>89</v>
      </c>
      <c r="B97" s="27" t="s">
        <v>421</v>
      </c>
      <c r="C97" s="27" t="s">
        <v>422</v>
      </c>
      <c r="D97" s="28" t="s">
        <v>56</v>
      </c>
      <c r="E97" s="27" t="s">
        <v>496</v>
      </c>
      <c r="F97" s="27" t="s">
        <v>520</v>
      </c>
      <c r="G97" s="31">
        <v>44233</v>
      </c>
      <c r="H97" s="16"/>
      <c r="I97" s="29">
        <v>31500</v>
      </c>
      <c r="J97" s="30"/>
      <c r="K97" s="29">
        <v>3150</v>
      </c>
      <c r="L97" s="30"/>
      <c r="M97" s="17">
        <v>5150</v>
      </c>
      <c r="N97" s="29">
        <v>26350</v>
      </c>
    </row>
    <row r="98" spans="1:14">
      <c r="A98" s="34">
        <v>90</v>
      </c>
      <c r="B98" s="27" t="s">
        <v>423</v>
      </c>
      <c r="C98" s="27" t="s">
        <v>424</v>
      </c>
      <c r="D98" s="28" t="s">
        <v>55</v>
      </c>
      <c r="E98" s="27" t="s">
        <v>497</v>
      </c>
      <c r="F98" s="27" t="s">
        <v>521</v>
      </c>
      <c r="G98" s="31">
        <v>44136</v>
      </c>
      <c r="H98" s="15"/>
      <c r="I98" s="29">
        <v>68250</v>
      </c>
      <c r="J98" s="30"/>
      <c r="K98" s="29">
        <v>6825</v>
      </c>
      <c r="L98" s="30"/>
      <c r="M98" s="17">
        <v>6825</v>
      </c>
      <c r="N98" s="29">
        <v>61425</v>
      </c>
    </row>
    <row r="99" spans="1:14">
      <c r="A99" s="34">
        <v>91</v>
      </c>
      <c r="B99" s="27" t="s">
        <v>425</v>
      </c>
      <c r="C99" s="27" t="s">
        <v>426</v>
      </c>
      <c r="D99" s="28" t="s">
        <v>56</v>
      </c>
      <c r="E99" s="27" t="s">
        <v>498</v>
      </c>
      <c r="F99" s="27" t="s">
        <v>521</v>
      </c>
      <c r="G99" s="31">
        <v>44166</v>
      </c>
      <c r="H99" s="16"/>
      <c r="I99" s="29">
        <v>23500</v>
      </c>
      <c r="J99" s="30"/>
      <c r="K99" s="29">
        <v>2350</v>
      </c>
      <c r="L99" s="30"/>
      <c r="M99" s="17">
        <v>2350</v>
      </c>
      <c r="N99" s="29">
        <v>21150</v>
      </c>
    </row>
    <row r="100" spans="1:14">
      <c r="A100" s="34">
        <v>92</v>
      </c>
      <c r="B100" s="27" t="s">
        <v>427</v>
      </c>
      <c r="C100" s="27" t="s">
        <v>428</v>
      </c>
      <c r="D100" s="28" t="s">
        <v>55</v>
      </c>
      <c r="E100" s="27" t="s">
        <v>499</v>
      </c>
      <c r="F100" s="27" t="s">
        <v>522</v>
      </c>
      <c r="G100" s="31">
        <v>43344</v>
      </c>
      <c r="H100" s="16"/>
      <c r="I100" s="29">
        <v>22000</v>
      </c>
      <c r="J100" s="30"/>
      <c r="K100" s="29">
        <v>2200</v>
      </c>
      <c r="L100" s="30"/>
      <c r="M100" s="17">
        <v>2200</v>
      </c>
      <c r="N100" s="29">
        <v>19800</v>
      </c>
    </row>
    <row r="101" spans="1:14">
      <c r="A101" s="34">
        <v>93</v>
      </c>
      <c r="B101" s="27" t="s">
        <v>429</v>
      </c>
      <c r="C101" s="27" t="s">
        <v>430</v>
      </c>
      <c r="D101" s="28" t="s">
        <v>55</v>
      </c>
      <c r="E101" s="27" t="s">
        <v>472</v>
      </c>
      <c r="F101" s="27" t="s">
        <v>523</v>
      </c>
      <c r="G101" s="31">
        <v>44197</v>
      </c>
      <c r="H101" s="16"/>
      <c r="I101" s="29">
        <v>65018.43</v>
      </c>
      <c r="J101" s="30"/>
      <c r="K101" s="29">
        <v>6501.84</v>
      </c>
      <c r="L101" s="30"/>
      <c r="M101" s="17">
        <v>6501.84</v>
      </c>
      <c r="N101" s="29">
        <v>58516.59</v>
      </c>
    </row>
    <row r="102" spans="1:14">
      <c r="A102" s="34">
        <v>94</v>
      </c>
      <c r="B102" s="27" t="s">
        <v>431</v>
      </c>
      <c r="C102" s="27" t="s">
        <v>432</v>
      </c>
      <c r="D102" s="28" t="s">
        <v>56</v>
      </c>
      <c r="E102" s="27" t="s">
        <v>472</v>
      </c>
      <c r="F102" s="27" t="s">
        <v>523</v>
      </c>
      <c r="G102" s="31">
        <v>44197</v>
      </c>
      <c r="H102" s="16"/>
      <c r="I102" s="29">
        <v>65018.43</v>
      </c>
      <c r="J102" s="30"/>
      <c r="K102" s="29">
        <v>6501.84</v>
      </c>
      <c r="L102" s="30"/>
      <c r="M102" s="17">
        <v>6501.84</v>
      </c>
      <c r="N102" s="29">
        <v>58516.59</v>
      </c>
    </row>
    <row r="103" spans="1:14">
      <c r="A103" s="34">
        <v>95</v>
      </c>
      <c r="B103" s="27" t="s">
        <v>433</v>
      </c>
      <c r="C103" s="27" t="s">
        <v>434</v>
      </c>
      <c r="D103" s="28" t="s">
        <v>55</v>
      </c>
      <c r="E103" s="27" t="s">
        <v>472</v>
      </c>
      <c r="F103" s="27" t="s">
        <v>523</v>
      </c>
      <c r="G103" s="31">
        <v>44197</v>
      </c>
      <c r="H103" s="16"/>
      <c r="I103" s="29">
        <v>0</v>
      </c>
      <c r="J103" s="30"/>
      <c r="K103" s="29">
        <v>0</v>
      </c>
      <c r="L103" s="30"/>
      <c r="M103" s="17">
        <v>0</v>
      </c>
      <c r="N103" s="29">
        <v>0</v>
      </c>
    </row>
    <row r="104" spans="1:14">
      <c r="A104" s="34">
        <v>96</v>
      </c>
      <c r="B104" s="27" t="s">
        <v>435</v>
      </c>
      <c r="C104" s="27" t="s">
        <v>436</v>
      </c>
      <c r="D104" s="28" t="s">
        <v>56</v>
      </c>
      <c r="E104" s="27" t="s">
        <v>478</v>
      </c>
      <c r="F104" s="27" t="s">
        <v>523</v>
      </c>
      <c r="G104" s="31">
        <v>44197</v>
      </c>
      <c r="H104" s="16"/>
      <c r="I104" s="29">
        <v>69662.63</v>
      </c>
      <c r="J104" s="30"/>
      <c r="K104" s="29">
        <v>6966.26</v>
      </c>
      <c r="L104" s="30"/>
      <c r="M104" s="17">
        <v>6966.26</v>
      </c>
      <c r="N104" s="29">
        <v>62696.37</v>
      </c>
    </row>
    <row r="105" spans="1:14">
      <c r="A105" s="34">
        <v>97</v>
      </c>
      <c r="B105" s="27" t="s">
        <v>437</v>
      </c>
      <c r="C105" s="27" t="s">
        <v>438</v>
      </c>
      <c r="D105" s="28" t="s">
        <v>56</v>
      </c>
      <c r="E105" s="27" t="s">
        <v>478</v>
      </c>
      <c r="F105" s="27" t="s">
        <v>523</v>
      </c>
      <c r="G105" s="31">
        <v>44197</v>
      </c>
      <c r="H105" s="16"/>
      <c r="I105" s="29">
        <v>69662.63</v>
      </c>
      <c r="J105" s="30"/>
      <c r="K105" s="29">
        <v>6966.26</v>
      </c>
      <c r="L105" s="30"/>
      <c r="M105" s="17">
        <v>6966.26</v>
      </c>
      <c r="N105" s="29">
        <v>62696.37</v>
      </c>
    </row>
    <row r="106" spans="1:14">
      <c r="A106" s="34">
        <v>98</v>
      </c>
      <c r="B106" s="27" t="s">
        <v>439</v>
      </c>
      <c r="C106" s="27" t="s">
        <v>440</v>
      </c>
      <c r="D106" s="28" t="s">
        <v>56</v>
      </c>
      <c r="E106" s="27" t="s">
        <v>478</v>
      </c>
      <c r="F106" s="27" t="s">
        <v>523</v>
      </c>
      <c r="G106" s="31">
        <v>44197</v>
      </c>
      <c r="H106" s="16"/>
      <c r="I106" s="29">
        <v>69662.63</v>
      </c>
      <c r="J106" s="30"/>
      <c r="K106" s="29">
        <v>6966.26</v>
      </c>
      <c r="L106" s="30"/>
      <c r="M106" s="17">
        <v>6966.26</v>
      </c>
      <c r="N106" s="29">
        <v>62696.37</v>
      </c>
    </row>
    <row r="107" spans="1:14">
      <c r="A107" s="34">
        <v>99</v>
      </c>
      <c r="B107" s="27" t="s">
        <v>441</v>
      </c>
      <c r="C107" s="27" t="s">
        <v>442</v>
      </c>
      <c r="D107" s="28" t="s">
        <v>56</v>
      </c>
      <c r="E107" s="27" t="s">
        <v>478</v>
      </c>
      <c r="F107" s="27" t="s">
        <v>523</v>
      </c>
      <c r="G107" s="31">
        <v>44197</v>
      </c>
      <c r="H107" s="16"/>
      <c r="I107" s="29">
        <v>69662.63</v>
      </c>
      <c r="J107" s="30"/>
      <c r="K107" s="29">
        <v>6966.26</v>
      </c>
      <c r="L107" s="30"/>
      <c r="M107" s="17">
        <v>6966.26</v>
      </c>
      <c r="N107" s="29">
        <v>62696.37</v>
      </c>
    </row>
    <row r="108" spans="1:14">
      <c r="A108" s="34">
        <v>100</v>
      </c>
      <c r="B108" s="27" t="s">
        <v>443</v>
      </c>
      <c r="C108" s="27" t="s">
        <v>444</v>
      </c>
      <c r="D108" s="28" t="s">
        <v>55</v>
      </c>
      <c r="E108" s="27" t="s">
        <v>500</v>
      </c>
      <c r="F108" s="27" t="s">
        <v>524</v>
      </c>
      <c r="G108" s="31">
        <v>43070</v>
      </c>
      <c r="H108" s="16"/>
      <c r="I108" s="29">
        <v>69663.100000000006</v>
      </c>
      <c r="J108" s="30"/>
      <c r="K108" s="29">
        <v>6999.31</v>
      </c>
      <c r="L108" s="30"/>
      <c r="M108" s="17">
        <v>19938.41</v>
      </c>
      <c r="N108" s="29">
        <v>49724.69</v>
      </c>
    </row>
    <row r="109" spans="1:14">
      <c r="A109" s="34">
        <v>101</v>
      </c>
      <c r="B109" s="27" t="s">
        <v>445</v>
      </c>
      <c r="C109" s="27" t="s">
        <v>446</v>
      </c>
      <c r="D109" s="28" t="s">
        <v>56</v>
      </c>
      <c r="E109" s="27" t="s">
        <v>501</v>
      </c>
      <c r="F109" s="27" t="s">
        <v>525</v>
      </c>
      <c r="G109" s="31">
        <v>43070</v>
      </c>
      <c r="H109" s="16"/>
      <c r="I109" s="29">
        <v>65018.43</v>
      </c>
      <c r="J109" s="30"/>
      <c r="K109" s="29">
        <v>6501.84</v>
      </c>
      <c r="L109" s="30"/>
      <c r="M109" s="17">
        <v>8001.84</v>
      </c>
      <c r="N109" s="29">
        <v>57016.59</v>
      </c>
    </row>
    <row r="110" spans="1:14">
      <c r="A110" s="18" t="str">
        <f>IF(B110="","",#REF!+1)</f>
        <v/>
      </c>
      <c r="B110" s="19"/>
      <c r="C110" s="19"/>
      <c r="D110" s="20"/>
      <c r="E110" s="19"/>
      <c r="F110" s="19"/>
      <c r="G110" s="19"/>
      <c r="H110" s="19"/>
      <c r="I110" s="21">
        <f>SUM(I9:I109)</f>
        <v>5395787.7499999981</v>
      </c>
      <c r="J110" s="19"/>
      <c r="K110" s="22">
        <f>SUM(K9:K109)</f>
        <v>539611.71000000031</v>
      </c>
      <c r="L110" s="10"/>
      <c r="M110" s="22">
        <f>SUM(M9:M109)</f>
        <v>724871.19000000018</v>
      </c>
      <c r="N110" s="22">
        <f>SUM(N9:N109)</f>
        <v>4670916.5600000015</v>
      </c>
    </row>
  </sheetData>
  <sheetProtection password="CD9A" sheet="1" objects="1" scenarios="1"/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110 C9:C109">
      <formula1>Sexos</formula1>
    </dataValidation>
  </dataValidations>
  <pageMargins left="0.7" right="0.7" top="0.75" bottom="0.75" header="0.3" footer="0.3"/>
  <pageSetup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14</vt:i4>
      </vt:variant>
    </vt:vector>
  </HeadingPairs>
  <TitlesOfParts>
    <vt:vector size="16" baseType="lpstr">
      <vt:lpstr>Hoja2</vt:lpstr>
      <vt:lpstr>NOMINA DE CONTRATADOS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Lucy Cuevas</cp:lastModifiedBy>
  <cp:lastPrinted>2021-07-09T17:23:27Z</cp:lastPrinted>
  <dcterms:created xsi:type="dcterms:W3CDTF">2019-01-04T17:09:11Z</dcterms:created>
  <dcterms:modified xsi:type="dcterms:W3CDTF">2022-03-31T15:19:15Z</dcterms:modified>
</cp:coreProperties>
</file>